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总表75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总表752!$A$1:$G$754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<sst xmlns="http://schemas.openxmlformats.org/spreadsheetml/2006/main" count="2360" uniqueCount="795">
  <si>
    <t>管理学院2026届毕业生论文指导老师分配</t>
  </si>
  <si>
    <t>序号</t>
  </si>
  <si>
    <t>院系名称</t>
  </si>
  <si>
    <t>班级名称</t>
  </si>
  <si>
    <t>学号</t>
  </si>
  <si>
    <t>姓名</t>
  </si>
  <si>
    <t>论文指导老师</t>
  </si>
  <si>
    <t>备注</t>
  </si>
  <si>
    <t>管理学院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</si>
  <si>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工管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</si>
  <si>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鲍忠楠</t>
  </si>
  <si>
    <t>常梦真</t>
  </si>
  <si>
    <t>论文免写</t>
  </si>
  <si>
    <t>陈浩然</t>
  </si>
  <si>
    <t>陈鑫</t>
  </si>
  <si>
    <t>戴亮</t>
  </si>
  <si>
    <t>杜美慧</t>
  </si>
  <si>
    <t>杜文刚</t>
  </si>
  <si>
    <t>范露露</t>
  </si>
  <si>
    <t>高思颖</t>
  </si>
  <si>
    <t>管昌辉</t>
  </si>
  <si>
    <t>韩俊</t>
  </si>
  <si>
    <t>胡梦娟</t>
  </si>
  <si>
    <t>胡青青</t>
  </si>
  <si>
    <t>胡思汝</t>
  </si>
  <si>
    <t>陈爱华</t>
  </si>
  <si>
    <t>纪佳诚</t>
  </si>
  <si>
    <t>罗先娟</t>
  </si>
  <si>
    <t>李鹏</t>
  </si>
  <si>
    <t>李文欣</t>
  </si>
  <si>
    <t>李亚楠</t>
  </si>
  <si>
    <t>万晶晶</t>
  </si>
  <si>
    <t>梁琛</t>
  </si>
  <si>
    <t>柳圣杰</t>
  </si>
  <si>
    <t>卢笑瑞</t>
  </si>
  <si>
    <t>马钰婷</t>
  </si>
  <si>
    <t>毛俊杰</t>
  </si>
  <si>
    <t>潘友海</t>
  </si>
  <si>
    <t>潘志颖</t>
  </si>
  <si>
    <t>彭昊宇</t>
  </si>
  <si>
    <t>秦博文</t>
  </si>
  <si>
    <t>葛旸</t>
  </si>
  <si>
    <t>沈文霞</t>
  </si>
  <si>
    <t>靳小超</t>
  </si>
  <si>
    <t>孙梦瑶</t>
  </si>
  <si>
    <t>田梦颖</t>
  </si>
  <si>
    <t>汪钰莹</t>
  </si>
  <si>
    <t>王丹丹</t>
  </si>
  <si>
    <t>杨秀莲</t>
  </si>
  <si>
    <t>王乐乐</t>
  </si>
  <si>
    <t>王玲莉</t>
  </si>
  <si>
    <t>王启乐</t>
  </si>
  <si>
    <t>王宇涵</t>
  </si>
  <si>
    <t>王子强</t>
  </si>
  <si>
    <t>魏静怡</t>
  </si>
  <si>
    <t>吴雨欣</t>
  </si>
  <si>
    <t>徐艺嘉</t>
  </si>
  <si>
    <t>薛硕</t>
  </si>
  <si>
    <t>杨奎</t>
  </si>
  <si>
    <t>叶瑞</t>
  </si>
  <si>
    <t>殷芳雪</t>
  </si>
  <si>
    <t>袁嘉泷</t>
  </si>
  <si>
    <t>张海波</t>
  </si>
  <si>
    <t>张子涵</t>
  </si>
  <si>
    <t>赵雨彤</t>
  </si>
  <si>
    <t>沈鹏举</t>
  </si>
  <si>
    <t>秦鑫旺</t>
  </si>
  <si>
    <r>
      <rPr>
        <sz val="14"/>
        <color rgb="FF000000"/>
        <rFont val="宋体"/>
        <charset val="0"/>
      </rPr>
      <t>22</t>
    </r>
    <r>
      <rPr>
        <sz val="14"/>
        <color rgb="FF000000"/>
        <rFont val="宋体"/>
        <charset val="134"/>
      </rPr>
      <t>工管</t>
    </r>
    <r>
      <rPr>
        <sz val="14"/>
        <color rgb="FF000000"/>
        <rFont val="宋体"/>
        <charset val="0"/>
      </rPr>
      <t>2</t>
    </r>
    <r>
      <rPr>
        <sz val="14"/>
        <color rgb="FF000000"/>
        <rFont val="宋体"/>
        <charset val="134"/>
      </rPr>
      <t>班</t>
    </r>
  </si>
  <si>
    <t>陈萧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</si>
  <si>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工管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</si>
  <si>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程新远</t>
  </si>
  <si>
    <t>杜晗雪</t>
  </si>
  <si>
    <t>高嘉庆</t>
  </si>
  <si>
    <t>22工管2班</t>
  </si>
  <si>
    <t>洪沐阳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</si>
  <si>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工管2班</t>
    </r>
  </si>
  <si>
    <t>霍保金</t>
  </si>
  <si>
    <t>简文天</t>
  </si>
  <si>
    <t>康志慧</t>
  </si>
  <si>
    <t>李科辰</t>
  </si>
  <si>
    <t>李梦</t>
  </si>
  <si>
    <t>李鑫蕊</t>
  </si>
  <si>
    <t>李亚洲</t>
  </si>
  <si>
    <t>刘佳欣</t>
  </si>
  <si>
    <t>刘佳音</t>
  </si>
  <si>
    <t>韩颖</t>
  </si>
  <si>
    <t>刘梅</t>
  </si>
  <si>
    <t>刘霄天</t>
  </si>
  <si>
    <t>刘振强</t>
  </si>
  <si>
    <t>柳满齐</t>
  </si>
  <si>
    <t>吕幸蒙</t>
  </si>
  <si>
    <t>马紫艳</t>
  </si>
  <si>
    <t>孟政</t>
  </si>
  <si>
    <t>牛梓阳</t>
  </si>
  <si>
    <t>石汉东</t>
  </si>
  <si>
    <t>万宇洁</t>
  </si>
  <si>
    <t>汪欣宇</t>
  </si>
  <si>
    <t>金晶</t>
  </si>
  <si>
    <t>王杰</t>
  </si>
  <si>
    <t>王娜</t>
  </si>
  <si>
    <t>王琪琦</t>
  </si>
  <si>
    <t>王炜炜</t>
  </si>
  <si>
    <t>王子夫</t>
  </si>
  <si>
    <t>韦曼曼</t>
  </si>
  <si>
    <t>徐林玉</t>
  </si>
  <si>
    <t>许彤</t>
  </si>
  <si>
    <t>杨宏斌</t>
  </si>
  <si>
    <t>杨子俊</t>
  </si>
  <si>
    <t>虞佳豪</t>
  </si>
  <si>
    <t>张莉敏</t>
  </si>
  <si>
    <t>张雅</t>
  </si>
  <si>
    <t>张妍</t>
  </si>
  <si>
    <t>张雨婷</t>
  </si>
  <si>
    <t>张政</t>
  </si>
  <si>
    <t>章子怡</t>
  </si>
  <si>
    <t>郑胜男</t>
  </si>
  <si>
    <t>郑守仁</t>
  </si>
  <si>
    <t>周美易</t>
  </si>
  <si>
    <t>朱永超</t>
  </si>
  <si>
    <t>左峰</t>
  </si>
  <si>
    <t>王雪瑾</t>
  </si>
  <si>
    <t>广磊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</si>
  <si>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劳动关系班</t>
    </r>
  </si>
  <si>
    <t>鲍昊业</t>
  </si>
  <si>
    <t>陈宏宇</t>
  </si>
  <si>
    <t>陈仁杰</t>
  </si>
  <si>
    <t>陈熙</t>
  </si>
  <si>
    <t>丁亚洲</t>
  </si>
  <si>
    <t>方紫薇</t>
  </si>
  <si>
    <t>高子婷</t>
  </si>
  <si>
    <t>韩佳龙</t>
  </si>
  <si>
    <t>李锦毅</t>
  </si>
  <si>
    <t>李琴琴</t>
  </si>
  <si>
    <t>李晴妤</t>
  </si>
  <si>
    <t>李文财</t>
  </si>
  <si>
    <t>李越</t>
  </si>
  <si>
    <t>刘峰</t>
  </si>
  <si>
    <t>刘思雨</t>
  </si>
  <si>
    <t>陆忠辉</t>
  </si>
  <si>
    <t>吕玉波</t>
  </si>
  <si>
    <t>祁悦悦</t>
  </si>
  <si>
    <t>任露露</t>
  </si>
  <si>
    <t>邵子健</t>
  </si>
  <si>
    <t>陶俊琦</t>
  </si>
  <si>
    <t>汪京</t>
  </si>
  <si>
    <t>汪夏琳</t>
  </si>
  <si>
    <t>王广浩</t>
  </si>
  <si>
    <t>王俊</t>
  </si>
  <si>
    <t>王梦圆</t>
  </si>
  <si>
    <t>王耀楠</t>
  </si>
  <si>
    <t>温馨</t>
  </si>
  <si>
    <t>吴梅蓉</t>
  </si>
  <si>
    <t>肖家乐</t>
  </si>
  <si>
    <t>徐心怡</t>
  </si>
  <si>
    <t>徐颖</t>
  </si>
  <si>
    <t>杨倩</t>
  </si>
  <si>
    <t>余杨阳</t>
  </si>
  <si>
    <t>张海成</t>
  </si>
  <si>
    <t>张静文</t>
  </si>
  <si>
    <t>张俊杰</t>
  </si>
  <si>
    <t>张诗雅</t>
  </si>
  <si>
    <t>张雨辰</t>
  </si>
  <si>
    <t>赵名雅</t>
  </si>
  <si>
    <t>赵妮娜</t>
  </si>
  <si>
    <t>郑凡萱</t>
  </si>
  <si>
    <t>钟欣羽</t>
  </si>
  <si>
    <t>钟亚琴</t>
  </si>
  <si>
    <t>周丽琴</t>
  </si>
  <si>
    <t>周倩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</si>
  <si>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人力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</si>
  <si>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昂静</t>
  </si>
  <si>
    <t>陈嘉怡</t>
  </si>
  <si>
    <t>陈湘</t>
  </si>
  <si>
    <t>程孙亮</t>
  </si>
  <si>
    <t>戴光晴</t>
  </si>
  <si>
    <t>董帅</t>
  </si>
  <si>
    <t>段格格</t>
  </si>
  <si>
    <t>段誉</t>
  </si>
  <si>
    <t>方雨涵</t>
  </si>
  <si>
    <t>韩丽娜</t>
  </si>
  <si>
    <t>黄淑婷</t>
  </si>
  <si>
    <t>李丹</t>
  </si>
  <si>
    <t>扈静静</t>
  </si>
  <si>
    <t>李梦蝶</t>
  </si>
  <si>
    <t>刘洁莲</t>
  </si>
  <si>
    <t>刘凯文</t>
  </si>
  <si>
    <t>刘润</t>
  </si>
  <si>
    <t>刘若彤</t>
  </si>
  <si>
    <t>梅可</t>
  </si>
  <si>
    <t>孟康利</t>
  </si>
  <si>
    <t>乔梦想</t>
  </si>
  <si>
    <t>邵云晴</t>
  </si>
  <si>
    <t>孙媛媛</t>
  </si>
  <si>
    <t>陶咏萁</t>
  </si>
  <si>
    <t>王路瑶</t>
  </si>
  <si>
    <t>王蕊</t>
  </si>
  <si>
    <t>吴页</t>
  </si>
  <si>
    <t>伍伊然</t>
  </si>
  <si>
    <t>夏菲</t>
  </si>
  <si>
    <t>夏婷婷</t>
  </si>
  <si>
    <t>肖雅兰</t>
  </si>
  <si>
    <t>熊淑雅</t>
  </si>
  <si>
    <t>徐浩展</t>
  </si>
  <si>
    <t>徐文婷</t>
  </si>
  <si>
    <t>殷梦琴</t>
  </si>
  <si>
    <t>于慧慧</t>
  </si>
  <si>
    <t>张明</t>
  </si>
  <si>
    <t>张欣</t>
  </si>
  <si>
    <t>张鑫靖</t>
  </si>
  <si>
    <t>张阳</t>
  </si>
  <si>
    <t>章敏</t>
  </si>
  <si>
    <t>赵丽鹏</t>
  </si>
  <si>
    <t>赵良宇</t>
  </si>
  <si>
    <t>郑杰</t>
  </si>
  <si>
    <t>王珏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</si>
  <si>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人力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</si>
  <si>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曹娜</t>
  </si>
  <si>
    <t>陈雅男</t>
  </si>
  <si>
    <t>陈子慧</t>
  </si>
  <si>
    <t>程静文</t>
  </si>
  <si>
    <t>丁治凯</t>
  </si>
  <si>
    <t>杜梦轩</t>
  </si>
  <si>
    <t>方清玲</t>
  </si>
  <si>
    <t>方玉平</t>
  </si>
  <si>
    <t>冯江宁</t>
  </si>
  <si>
    <t>房君</t>
  </si>
  <si>
    <t>韩天池</t>
  </si>
  <si>
    <t>田潇</t>
  </si>
  <si>
    <t>韩扬扬</t>
  </si>
  <si>
    <t>何舒薇</t>
  </si>
  <si>
    <t>胡雨晴</t>
  </si>
  <si>
    <t>江心雨</t>
  </si>
  <si>
    <t>蒋成标</t>
  </si>
  <si>
    <t>蒋敬敏</t>
  </si>
  <si>
    <t>李慧琳</t>
  </si>
  <si>
    <t>李继尧</t>
  </si>
  <si>
    <t>李俊燕</t>
  </si>
  <si>
    <t>李文卓</t>
  </si>
  <si>
    <t>刘楠楠</t>
  </si>
  <si>
    <t>凡飞鸽</t>
  </si>
  <si>
    <t>刘星雨</t>
  </si>
  <si>
    <t>吴霁君</t>
  </si>
  <si>
    <t>刘妍</t>
  </si>
  <si>
    <t>卢宏杉</t>
  </si>
  <si>
    <t>罗志鹏</t>
  </si>
  <si>
    <t>钱凡凡</t>
  </si>
  <si>
    <t>芮光振</t>
  </si>
  <si>
    <t>施君兰</t>
  </si>
  <si>
    <t>史舒伟</t>
  </si>
  <si>
    <t>宋云云</t>
  </si>
  <si>
    <t>汤莹莹</t>
  </si>
  <si>
    <t>唐永杰</t>
  </si>
  <si>
    <t>王金悦</t>
  </si>
  <si>
    <t>王立悦</t>
  </si>
  <si>
    <t>王青青</t>
  </si>
  <si>
    <t>王朔</t>
  </si>
  <si>
    <t>杨心成</t>
  </si>
  <si>
    <t>张静云</t>
  </si>
  <si>
    <t>赵道婷</t>
  </si>
  <si>
    <t>赵东月</t>
  </si>
  <si>
    <t>郑应豪</t>
  </si>
  <si>
    <t>周颖</t>
  </si>
  <si>
    <t>朱雅洁</t>
  </si>
  <si>
    <t>彭孟阳</t>
  </si>
  <si>
    <t>22物流1班</t>
  </si>
  <si>
    <t>管鑫晴</t>
  </si>
  <si>
    <t>陈乐</t>
  </si>
  <si>
    <t>章进</t>
  </si>
  <si>
    <t>卞娜娜</t>
  </si>
  <si>
    <t>朱文娟</t>
  </si>
  <si>
    <t>李羽</t>
  </si>
  <si>
    <t>李思尧</t>
  </si>
  <si>
    <t>段丽雯</t>
  </si>
  <si>
    <t>李佳丽</t>
  </si>
  <si>
    <t>占璐璐</t>
  </si>
  <si>
    <t>高幸幸</t>
  </si>
  <si>
    <t>邓明洋</t>
  </si>
  <si>
    <t>李一繁</t>
  </si>
  <si>
    <t>周书情</t>
  </si>
  <si>
    <t>何书胜</t>
  </si>
  <si>
    <t>王梦豪</t>
  </si>
  <si>
    <t>魏晴</t>
  </si>
  <si>
    <t>胡雪</t>
  </si>
  <si>
    <t>陆秀霞</t>
  </si>
  <si>
    <t>罗志琦</t>
  </si>
  <si>
    <t>王启胜</t>
  </si>
  <si>
    <t>汪欣容</t>
  </si>
  <si>
    <t>孙雨童</t>
  </si>
  <si>
    <t>李珍珍</t>
  </si>
  <si>
    <t>刘洁</t>
  </si>
  <si>
    <t>耿梦露</t>
  </si>
  <si>
    <t>李冰冰</t>
  </si>
  <si>
    <t>仇子寒</t>
  </si>
  <si>
    <t>徐永杰</t>
  </si>
  <si>
    <t>许柯心</t>
  </si>
  <si>
    <t>王强</t>
  </si>
  <si>
    <t>袁天阳</t>
  </si>
  <si>
    <t>张胜</t>
  </si>
  <si>
    <t>张杨勇</t>
  </si>
  <si>
    <t>叶波</t>
  </si>
  <si>
    <t>冯坤能</t>
  </si>
  <si>
    <t>张艺伟</t>
  </si>
  <si>
    <t>周竟欣</t>
  </si>
  <si>
    <t>张运杰</t>
  </si>
  <si>
    <t>王树华</t>
  </si>
  <si>
    <t>张佳瑶</t>
  </si>
  <si>
    <t>程惠芳</t>
  </si>
  <si>
    <t>徐艳菲</t>
  </si>
  <si>
    <t>张巧云</t>
  </si>
  <si>
    <t>程超</t>
  </si>
  <si>
    <t>陈修远</t>
  </si>
  <si>
    <t>陈艺桐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</si>
  <si>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物流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</si>
  <si>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安振宝</t>
  </si>
  <si>
    <t>陈田</t>
  </si>
  <si>
    <t>陈晓敏</t>
  </si>
  <si>
    <t>丁莹</t>
  </si>
  <si>
    <t>丁友晨</t>
  </si>
  <si>
    <t>段生亮</t>
  </si>
  <si>
    <t>郭豪</t>
  </si>
  <si>
    <t>韩梦婷</t>
  </si>
  <si>
    <t>何丁腾</t>
  </si>
  <si>
    <t>姜月</t>
  </si>
  <si>
    <t>李传琦</t>
  </si>
  <si>
    <t>李笑笑</t>
  </si>
  <si>
    <t>李洋</t>
  </si>
  <si>
    <t>李宗舒</t>
  </si>
  <si>
    <t>刘若丹</t>
  </si>
  <si>
    <t>刘宇乐</t>
  </si>
  <si>
    <t>陆梦云</t>
  </si>
  <si>
    <t>栾顺顺</t>
  </si>
  <si>
    <t>马静柔</t>
  </si>
  <si>
    <t>欧帅</t>
  </si>
  <si>
    <t>庞晴</t>
  </si>
  <si>
    <t>沈蕊</t>
  </si>
  <si>
    <t>孙国梁</t>
  </si>
  <si>
    <t>汤鸿深</t>
  </si>
  <si>
    <t>陶峰</t>
  </si>
  <si>
    <t>田新</t>
  </si>
  <si>
    <t>汪琼</t>
  </si>
  <si>
    <t>汪兴豪</t>
  </si>
  <si>
    <t>王佳乐</t>
  </si>
  <si>
    <t>谢雅倩</t>
  </si>
  <si>
    <t>闫博慧</t>
  </si>
  <si>
    <t>杨婷</t>
  </si>
  <si>
    <t>叶春阳</t>
  </si>
  <si>
    <t>叶紫祥</t>
  </si>
  <si>
    <t>俞嘉涵</t>
  </si>
  <si>
    <t>张萌萌</t>
  </si>
  <si>
    <t>赵端云</t>
  </si>
  <si>
    <t>赵梦雨</t>
  </si>
  <si>
    <t>周润</t>
  </si>
  <si>
    <t>郑玉贤</t>
  </si>
  <si>
    <t>郑子昂</t>
  </si>
  <si>
    <t>钟婷</t>
  </si>
  <si>
    <t>吕源飞</t>
  </si>
  <si>
    <t>周萧萧</t>
  </si>
  <si>
    <t>刘子文</t>
  </si>
  <si>
    <t>黄庆</t>
  </si>
  <si>
    <t>陈弘力</t>
  </si>
  <si>
    <t>罗殿童</t>
  </si>
  <si>
    <r>
      <rPr>
        <sz val="14"/>
        <rFont val="宋体"/>
        <charset val="0"/>
      </rPr>
      <t>22</t>
    </r>
    <r>
      <rPr>
        <sz val="14"/>
        <rFont val="宋体"/>
        <charset val="134"/>
      </rPr>
      <t>营销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</si>
  <si>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白健健</t>
  </si>
  <si>
    <t>曹小琴</t>
  </si>
  <si>
    <t>陈婧雯</t>
  </si>
  <si>
    <t>陈凯雯</t>
  </si>
  <si>
    <t>陈彦</t>
  </si>
  <si>
    <t>陈子薇</t>
  </si>
  <si>
    <t>程浩</t>
  </si>
  <si>
    <t>高丽娟</t>
  </si>
  <si>
    <t>高钰</t>
  </si>
  <si>
    <t>何雨</t>
  </si>
  <si>
    <t>何子洋</t>
  </si>
  <si>
    <t>胡文慧</t>
  </si>
  <si>
    <t>黄梦婷</t>
  </si>
  <si>
    <t>季海月</t>
  </si>
  <si>
    <t>郎羽佳</t>
  </si>
  <si>
    <t>李开雨</t>
  </si>
  <si>
    <t>李坤</t>
  </si>
  <si>
    <t>刘家俊</t>
  </si>
  <si>
    <t>罗震</t>
  </si>
  <si>
    <t>曹晓纯</t>
  </si>
  <si>
    <t>吕高晴</t>
  </si>
  <si>
    <t>任前程</t>
  </si>
  <si>
    <t>任张驰</t>
  </si>
  <si>
    <t>邵飞龙</t>
  </si>
  <si>
    <t>陶俊</t>
  </si>
  <si>
    <t>涂妍</t>
  </si>
  <si>
    <t>王涛</t>
  </si>
  <si>
    <t>王微</t>
  </si>
  <si>
    <t>王伟硕</t>
  </si>
  <si>
    <t>王晓裕</t>
  </si>
  <si>
    <t>王云</t>
  </si>
  <si>
    <t>韦明宇</t>
  </si>
  <si>
    <t>魏亚东</t>
  </si>
  <si>
    <t>徐佳慧</t>
  </si>
  <si>
    <t>杨宁</t>
  </si>
  <si>
    <t>应雨琪</t>
  </si>
  <si>
    <t>于明</t>
  </si>
  <si>
    <t>余晓涵</t>
  </si>
  <si>
    <t>俞燕</t>
  </si>
  <si>
    <t>张文博</t>
  </si>
  <si>
    <t>张新雅</t>
  </si>
  <si>
    <t>张志祥</t>
  </si>
  <si>
    <t>赵婉钰</t>
  </si>
  <si>
    <t>赵雅洁</t>
  </si>
  <si>
    <t>赵荧斐</t>
  </si>
  <si>
    <t>周莹莹</t>
  </si>
  <si>
    <t>朱永杰</t>
  </si>
  <si>
    <r>
      <rPr>
        <sz val="14"/>
        <rFont val="宋体"/>
        <charset val="0"/>
      </rPr>
      <t>24</t>
    </r>
    <r>
      <rPr>
        <sz val="14"/>
        <rFont val="宋体"/>
        <charset val="134"/>
      </rPr>
      <t>工管专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</si>
  <si>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郭婉玉</t>
  </si>
  <si>
    <t>夏婉茹</t>
  </si>
  <si>
    <t>汤雪</t>
  </si>
  <si>
    <t>刘运清</t>
  </si>
  <si>
    <t>涂湘湘</t>
  </si>
  <si>
    <t>李婉梦</t>
  </si>
  <si>
    <t>叶珺奕</t>
  </si>
  <si>
    <t>何远茹</t>
  </si>
  <si>
    <t>方子怡</t>
  </si>
  <si>
    <t>张圆圆</t>
  </si>
  <si>
    <t>吴梦洁</t>
  </si>
  <si>
    <t>余翠翠</t>
  </si>
  <si>
    <t>金健</t>
  </si>
  <si>
    <t>蔡国强</t>
  </si>
  <si>
    <t>王冰艳</t>
  </si>
  <si>
    <t>孙梦娟</t>
  </si>
  <si>
    <t>沈寒竹</t>
  </si>
  <si>
    <t>李宁</t>
  </si>
  <si>
    <t>王欣睿</t>
  </si>
  <si>
    <t>胡颖</t>
  </si>
  <si>
    <t>李金晶</t>
  </si>
  <si>
    <t>王欣悦</t>
  </si>
  <si>
    <t>陈芷涵</t>
  </si>
  <si>
    <t>刘文慧</t>
  </si>
  <si>
    <t>杨飒</t>
  </si>
  <si>
    <t>周思园</t>
  </si>
  <si>
    <t>洪冉</t>
  </si>
  <si>
    <t>邢新孟</t>
  </si>
  <si>
    <t>王琪</t>
  </si>
  <si>
    <t>石硕</t>
  </si>
  <si>
    <t>张子强</t>
  </si>
  <si>
    <t>张婧</t>
  </si>
  <si>
    <t>章丽晶</t>
  </si>
  <si>
    <t>邹若彤</t>
  </si>
  <si>
    <t>李冰倩</t>
  </si>
  <si>
    <t>张雨露</t>
  </si>
  <si>
    <t>张莉</t>
  </si>
  <si>
    <t>李莎莎</t>
  </si>
  <si>
    <t>孙鑫彤</t>
  </si>
  <si>
    <t>邓佳敏</t>
  </si>
  <si>
    <t>苏学志</t>
  </si>
  <si>
    <t>陆川</t>
  </si>
  <si>
    <t>周阳</t>
  </si>
  <si>
    <t>王玉文</t>
  </si>
  <si>
    <t>夏青海</t>
  </si>
  <si>
    <t>陈冲</t>
  </si>
  <si>
    <t>王苏艺</t>
  </si>
  <si>
    <t>朱浩楠</t>
  </si>
  <si>
    <t>张雨欣</t>
  </si>
  <si>
    <t>范旭</t>
  </si>
  <si>
    <t>李通境</t>
  </si>
  <si>
    <t>殷子祥</t>
  </si>
  <si>
    <r>
      <rPr>
        <sz val="14"/>
        <rFont val="宋体"/>
        <charset val="0"/>
      </rPr>
      <t>24</t>
    </r>
    <r>
      <rPr>
        <sz val="14"/>
        <rFont val="宋体"/>
        <charset val="134"/>
      </rPr>
      <t>工管专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</si>
  <si>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钱星宇</t>
  </si>
  <si>
    <t>陈玉凤</t>
  </si>
  <si>
    <t>时小月</t>
  </si>
  <si>
    <t>李瑞媛</t>
  </si>
  <si>
    <t>曹欣悦</t>
  </si>
  <si>
    <t>龚莉莉</t>
  </si>
  <si>
    <t>闫佳露</t>
  </si>
  <si>
    <t>阚傲霜</t>
  </si>
  <si>
    <t>罗雪华</t>
  </si>
  <si>
    <t>张思文</t>
  </si>
  <si>
    <t>张晶洁</t>
  </si>
  <si>
    <t>汪丽君</t>
  </si>
  <si>
    <t>章悦盈</t>
  </si>
  <si>
    <t>赵雪珂</t>
  </si>
  <si>
    <t>徐昕宇</t>
  </si>
  <si>
    <t>任浩宇</t>
  </si>
  <si>
    <t>高雅</t>
  </si>
  <si>
    <t>崔蒙蒙</t>
  </si>
  <si>
    <t>贺晚晴</t>
  </si>
  <si>
    <t>汪文茜</t>
  </si>
  <si>
    <t>于丽君</t>
  </si>
  <si>
    <t>马言娟</t>
  </si>
  <si>
    <t>杨馨怡</t>
  </si>
  <si>
    <t>李双</t>
  </si>
  <si>
    <t>孙文静</t>
  </si>
  <si>
    <t>殷子悦</t>
  </si>
  <si>
    <t>张诗乐</t>
  </si>
  <si>
    <t>陆雨洁</t>
  </si>
  <si>
    <t>杨佳莹</t>
  </si>
  <si>
    <t>周旗</t>
  </si>
  <si>
    <t>陆倩倩</t>
  </si>
  <si>
    <t>吴文静</t>
  </si>
  <si>
    <t>潘杨</t>
  </si>
  <si>
    <t>贾雨乐</t>
  </si>
  <si>
    <t>朱雯君</t>
  </si>
  <si>
    <t>胡明茹</t>
  </si>
  <si>
    <t>王南英</t>
  </si>
  <si>
    <t>韦婷</t>
  </si>
  <si>
    <t>黄子怡</t>
  </si>
  <si>
    <t>汪火秀</t>
  </si>
  <si>
    <t>王倩倩</t>
  </si>
  <si>
    <t>张勋</t>
  </si>
  <si>
    <t>赵丹丹</t>
  </si>
  <si>
    <t>陈碧云</t>
  </si>
  <si>
    <t>王苏洁</t>
  </si>
  <si>
    <t>张静楠</t>
  </si>
  <si>
    <t>衡烨</t>
  </si>
  <si>
    <t>张欣怡</t>
  </si>
  <si>
    <t>齐通</t>
  </si>
  <si>
    <t>刘子旭</t>
  </si>
  <si>
    <t>王浩楠</t>
  </si>
  <si>
    <t>张正</t>
  </si>
  <si>
    <t>朱玉恒</t>
  </si>
  <si>
    <t>朱其龙</t>
  </si>
  <si>
    <t>24人力专1班</t>
  </si>
  <si>
    <t>陈欣玉</t>
  </si>
  <si>
    <t>张淑芹</t>
  </si>
  <si>
    <t>高路宁</t>
  </si>
  <si>
    <t>赵明满</t>
  </si>
  <si>
    <t>吴思敏</t>
  </si>
  <si>
    <t>张路雨</t>
  </si>
  <si>
    <t>宋托托</t>
  </si>
  <si>
    <t>吴美丽</t>
  </si>
  <si>
    <t>吴礼鹏</t>
  </si>
  <si>
    <t>陈婷</t>
  </si>
  <si>
    <t>史晨露</t>
  </si>
  <si>
    <t>陈思祎</t>
  </si>
  <si>
    <t>康雨婷</t>
  </si>
  <si>
    <t>李玲</t>
  </si>
  <si>
    <t>赵田田</t>
  </si>
  <si>
    <t>凌欣怡</t>
  </si>
  <si>
    <t>吴冰艳</t>
  </si>
  <si>
    <t>陈昕然</t>
  </si>
  <si>
    <r>
      <rPr>
        <sz val="14"/>
        <rFont val="宋体"/>
        <charset val="134"/>
      </rPr>
      <t>24人力专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</si>
  <si>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周瑞杰</t>
  </si>
  <si>
    <t>王翔</t>
  </si>
  <si>
    <t>李菲</t>
  </si>
  <si>
    <t>纪莉莉</t>
  </si>
  <si>
    <t>李亚轩</t>
  </si>
  <si>
    <t>李欣怡</t>
  </si>
  <si>
    <t>陈多侠</t>
  </si>
  <si>
    <t>王新雨</t>
  </si>
  <si>
    <t>程海杰</t>
  </si>
  <si>
    <t>杨妮</t>
  </si>
  <si>
    <t>卢赠宇</t>
  </si>
  <si>
    <t>张登财</t>
  </si>
  <si>
    <t>窦强</t>
  </si>
  <si>
    <t>胡晓杰</t>
  </si>
  <si>
    <t>刘宇蒙</t>
  </si>
  <si>
    <t>费道连</t>
  </si>
  <si>
    <t>褚淑亚</t>
  </si>
  <si>
    <t>张玉</t>
  </si>
  <si>
    <t>朱思齐</t>
  </si>
  <si>
    <t>史金羽</t>
  </si>
  <si>
    <t>储亚芬</t>
  </si>
  <si>
    <t>朱君婷</t>
  </si>
  <si>
    <t>刘雪玲</t>
  </si>
  <si>
    <t>王晓颖</t>
  </si>
  <si>
    <t>付子祥</t>
  </si>
  <si>
    <t>张静</t>
  </si>
  <si>
    <t>24人力专2班</t>
  </si>
  <si>
    <t>任贤贤</t>
  </si>
  <si>
    <t>何柳</t>
  </si>
  <si>
    <t>郭玉雪</t>
  </si>
  <si>
    <t>韩香</t>
  </si>
  <si>
    <t>王雅晴</t>
  </si>
  <si>
    <t>张云</t>
  </si>
  <si>
    <t>王小丫</t>
  </si>
  <si>
    <t>章芹</t>
  </si>
  <si>
    <t>赵静</t>
  </si>
  <si>
    <t>倪平</t>
  </si>
  <si>
    <t>谢静怡</t>
  </si>
  <si>
    <t>程龙</t>
  </si>
  <si>
    <t>韩松竹梅</t>
  </si>
  <si>
    <t>范子扬</t>
  </si>
  <si>
    <t>胡佳</t>
  </si>
  <si>
    <t>吴莉寒</t>
  </si>
  <si>
    <t>李晓涵</t>
  </si>
  <si>
    <t>吴飒爽</t>
  </si>
  <si>
    <t>陈东勤</t>
  </si>
  <si>
    <t>陈槿</t>
  </si>
  <si>
    <t>王盈霞</t>
  </si>
  <si>
    <t>杨同慧</t>
  </si>
  <si>
    <t>于滋润</t>
  </si>
  <si>
    <t>曹飘飘</t>
  </si>
  <si>
    <t>许玉童</t>
  </si>
  <si>
    <t>李欣瑶</t>
  </si>
  <si>
    <t>戴子文</t>
  </si>
  <si>
    <t>崔晓月</t>
  </si>
  <si>
    <t>王莹</t>
  </si>
  <si>
    <t>贾涵梦</t>
  </si>
  <si>
    <t>贾斯梦</t>
  </si>
  <si>
    <t>任敏</t>
  </si>
  <si>
    <t>张晓凤</t>
  </si>
  <si>
    <t>高世成</t>
  </si>
  <si>
    <t>王凯</t>
  </si>
  <si>
    <t>周祎凡</t>
  </si>
  <si>
    <t>张子怡</t>
  </si>
  <si>
    <t>余嘉</t>
  </si>
  <si>
    <t>韩雅</t>
  </si>
  <si>
    <t>戴小雨</t>
  </si>
  <si>
    <t>肖春红</t>
  </si>
  <si>
    <t>代渝佳</t>
  </si>
  <si>
    <t>戴珂欣</t>
  </si>
  <si>
    <t>李胜男</t>
  </si>
  <si>
    <t>林贝贝</t>
  </si>
  <si>
    <t>吴超</t>
  </si>
  <si>
    <r>
      <rPr>
        <sz val="14"/>
        <rFont val="宋体"/>
        <charset val="0"/>
      </rPr>
      <t>24</t>
    </r>
    <r>
      <rPr>
        <sz val="14"/>
        <rFont val="宋体"/>
        <charset val="134"/>
      </rPr>
      <t>物流专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</si>
  <si>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宋健</t>
  </si>
  <si>
    <t>卢畅</t>
  </si>
  <si>
    <t>李子翔</t>
  </si>
  <si>
    <t>杨雪</t>
  </si>
  <si>
    <t>吴浩</t>
  </si>
  <si>
    <t>张呈阳</t>
  </si>
  <si>
    <t>高明阳</t>
  </si>
  <si>
    <t>周慧君</t>
  </si>
  <si>
    <t>尹雪</t>
  </si>
  <si>
    <t>年雨晴</t>
  </si>
  <si>
    <t>吴月红</t>
  </si>
  <si>
    <t>范雯</t>
  </si>
  <si>
    <t>陈一凡</t>
  </si>
  <si>
    <t>王垚</t>
  </si>
  <si>
    <t>胡明航</t>
  </si>
  <si>
    <t>周璇</t>
  </si>
  <si>
    <t>耿佳佳</t>
  </si>
  <si>
    <t>夏丽丽</t>
  </si>
  <si>
    <t>于笑妹</t>
  </si>
  <si>
    <t>耿克澳</t>
  </si>
  <si>
    <t>李晓楠</t>
  </si>
  <si>
    <t>丁晗</t>
  </si>
  <si>
    <t>李正晴</t>
  </si>
  <si>
    <t>张宇轩</t>
  </si>
  <si>
    <t>荣誉</t>
  </si>
  <si>
    <t>王慧</t>
  </si>
  <si>
    <t>赵淼淼</t>
  </si>
  <si>
    <t>赵晓洁</t>
  </si>
  <si>
    <t>陈宇</t>
  </si>
  <si>
    <t>赵潇雨</t>
  </si>
  <si>
    <t>蔡灵</t>
  </si>
  <si>
    <t>汪雅雯</t>
  </si>
  <si>
    <t>任硕</t>
  </si>
  <si>
    <t>黄芩</t>
  </si>
  <si>
    <t>徐智峰</t>
  </si>
  <si>
    <t>王浩宇</t>
  </si>
  <si>
    <t>吴媛媛</t>
  </si>
  <si>
    <t>胡宇哲</t>
  </si>
  <si>
    <t>程珠光</t>
  </si>
  <si>
    <t>王哲</t>
  </si>
  <si>
    <t>王晓宇</t>
  </si>
  <si>
    <t>袁雪芹</t>
  </si>
  <si>
    <t>纪云翔</t>
  </si>
  <si>
    <t>湛纯</t>
  </si>
  <si>
    <t>杨雅乐</t>
  </si>
  <si>
    <t>余非凡</t>
  </si>
  <si>
    <r>
      <rPr>
        <sz val="14"/>
        <rFont val="宋体"/>
        <charset val="0"/>
      </rPr>
      <t>24</t>
    </r>
    <r>
      <rPr>
        <sz val="14"/>
        <rFont val="宋体"/>
        <charset val="134"/>
      </rPr>
      <t>物流专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</si>
  <si>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王跃</t>
  </si>
  <si>
    <t>沈扶农</t>
  </si>
  <si>
    <t>钱立文</t>
  </si>
  <si>
    <t>洪妍</t>
  </si>
  <si>
    <t>王海红</t>
  </si>
  <si>
    <t>许馨语</t>
  </si>
  <si>
    <t>李静</t>
  </si>
  <si>
    <t>况子怡</t>
  </si>
  <si>
    <t>王慧平</t>
  </si>
  <si>
    <t>曹梦婷</t>
  </si>
  <si>
    <t>葛晓影</t>
  </si>
  <si>
    <t>蔡聪晓</t>
  </si>
  <si>
    <t>李常华军</t>
  </si>
  <si>
    <t>曹铃莉</t>
  </si>
  <si>
    <t>王鹏飞</t>
  </si>
  <si>
    <t>刘艳</t>
  </si>
  <si>
    <t>许诺</t>
  </si>
  <si>
    <t>陈佳俊</t>
  </si>
  <si>
    <t>胡学良</t>
  </si>
  <si>
    <t>曹晶晶</t>
  </si>
  <si>
    <t>孙洪喆</t>
  </si>
  <si>
    <t>汤子雄</t>
  </si>
  <si>
    <t>侯银珂</t>
  </si>
  <si>
    <t>喻璐</t>
  </si>
  <si>
    <t>戴扬</t>
  </si>
  <si>
    <t>徐雯雯</t>
  </si>
  <si>
    <t>袁陈辰</t>
  </si>
  <si>
    <t>姜园碧</t>
  </si>
  <si>
    <t>周晗</t>
  </si>
  <si>
    <t>徐佳乐</t>
  </si>
  <si>
    <t>谢钧羽</t>
  </si>
  <si>
    <t>田耕宇</t>
  </si>
  <si>
    <t>刘博</t>
  </si>
  <si>
    <t>陈冰冰</t>
  </si>
  <si>
    <t>左朋伟</t>
  </si>
  <si>
    <t>杨雨奇</t>
  </si>
  <si>
    <t>刘星</t>
  </si>
  <si>
    <t>朱敏</t>
  </si>
  <si>
    <t>孙浩</t>
  </si>
  <si>
    <t>姚振</t>
  </si>
  <si>
    <t>史俊逸</t>
  </si>
  <si>
    <t>24营销专1班</t>
  </si>
  <si>
    <t>李心如</t>
  </si>
  <si>
    <t>张骏洁</t>
  </si>
  <si>
    <t>谢雅洁</t>
  </si>
  <si>
    <t>蒋灿</t>
  </si>
  <si>
    <t>焦雨晴</t>
  </si>
  <si>
    <t>周豪豪</t>
  </si>
  <si>
    <t>汪文静</t>
  </si>
  <si>
    <t>代琦</t>
  </si>
  <si>
    <t>牛丽丽</t>
  </si>
  <si>
    <t>许娟</t>
  </si>
  <si>
    <t>沈志慧</t>
  </si>
  <si>
    <t>吴敏</t>
  </si>
  <si>
    <t>王玉梅</t>
  </si>
  <si>
    <t>谢慧</t>
  </si>
  <si>
    <t>杨晨曦</t>
  </si>
  <si>
    <t>丁玲</t>
  </si>
  <si>
    <t>张嘉乐</t>
  </si>
  <si>
    <t>高欢</t>
  </si>
  <si>
    <t>刘惠琳</t>
  </si>
  <si>
    <t>夏雨晴</t>
  </si>
  <si>
    <t>娄炎</t>
  </si>
  <si>
    <t>赵新茹</t>
  </si>
  <si>
    <t>王彩云</t>
  </si>
  <si>
    <t>黄副如</t>
  </si>
  <si>
    <t>尹志豪</t>
  </si>
  <si>
    <t>崔茜</t>
  </si>
  <si>
    <t>牛婉婷</t>
  </si>
  <si>
    <t>尹子怡</t>
  </si>
  <si>
    <t>燕朋亮</t>
  </si>
  <si>
    <t>曹雨濛</t>
  </si>
  <si>
    <t>谢俊哲</t>
  </si>
  <si>
    <t>朱晗俊</t>
  </si>
  <si>
    <t>徐帆</t>
  </si>
  <si>
    <t>黄国梁</t>
  </si>
  <si>
    <t>孙熙如</t>
  </si>
  <si>
    <t>郭蕊</t>
  </si>
  <si>
    <t>陈然</t>
  </si>
  <si>
    <t>李海洋</t>
  </si>
  <si>
    <t>陈雨洁</t>
  </si>
  <si>
    <t>宋宇敬</t>
  </si>
  <si>
    <t>张小苗</t>
  </si>
  <si>
    <t>马凯月</t>
  </si>
  <si>
    <t>曹昕莹</t>
  </si>
  <si>
    <t>彭晓兰</t>
  </si>
  <si>
    <t>彦敬存</t>
  </si>
  <si>
    <t>杨云衢</t>
  </si>
  <si>
    <t>裴文安</t>
  </si>
  <si>
    <r>
      <rPr>
        <sz val="14"/>
        <rFont val="宋体"/>
        <charset val="0"/>
      </rPr>
      <t>24</t>
    </r>
    <r>
      <rPr>
        <sz val="14"/>
        <rFont val="宋体"/>
        <charset val="134"/>
      </rPr>
      <t>营销专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</si>
  <si>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尚心如</t>
  </si>
  <si>
    <t>章君蓝</t>
  </si>
  <si>
    <t>刘纹利</t>
  </si>
  <si>
    <t>陈亚男</t>
  </si>
  <si>
    <t>王彩蝶</t>
  </si>
  <si>
    <t>武梦雅</t>
  </si>
  <si>
    <t>李楠</t>
  </si>
  <si>
    <t>马程程</t>
  </si>
  <si>
    <t>唐雯静</t>
  </si>
  <si>
    <t>韩雪晴</t>
  </si>
  <si>
    <t>朱雅媚</t>
  </si>
  <si>
    <t>王雨婷</t>
  </si>
  <si>
    <t>武耿昕</t>
  </si>
  <si>
    <t>杜婉晴</t>
  </si>
  <si>
    <r>
      <rPr>
        <sz val="14"/>
        <color rgb="FF000000"/>
        <rFont val="宋体"/>
        <charset val="0"/>
      </rPr>
      <t>24</t>
    </r>
    <r>
      <rPr>
        <sz val="14"/>
        <color rgb="FF000000"/>
        <rFont val="宋体"/>
        <charset val="134"/>
      </rPr>
      <t>营销专</t>
    </r>
    <r>
      <rPr>
        <sz val="14"/>
        <color rgb="FF000000"/>
        <rFont val="宋体"/>
        <charset val="0"/>
      </rPr>
      <t>2</t>
    </r>
    <r>
      <rPr>
        <sz val="14"/>
        <color rgb="FF000000"/>
        <rFont val="宋体"/>
        <charset val="134"/>
      </rPr>
      <t>班</t>
    </r>
  </si>
  <si>
    <t>薛子琼</t>
  </si>
  <si>
    <t>束文婷</t>
  </si>
  <si>
    <t>尤争鸣</t>
  </si>
  <si>
    <t>刘金涛</t>
  </si>
  <si>
    <t>陈文强</t>
  </si>
  <si>
    <t>张旭东</t>
  </si>
  <si>
    <t>朱梦圆</t>
  </si>
  <si>
    <t>叶为仪</t>
  </si>
  <si>
    <t>廖卉卉</t>
  </si>
  <si>
    <t>管家慧</t>
  </si>
  <si>
    <t>腾刘敏</t>
  </si>
  <si>
    <t>阚如雪</t>
  </si>
  <si>
    <t>李晨辉</t>
  </si>
  <si>
    <t>赵爽</t>
  </si>
  <si>
    <t>杨兴月</t>
  </si>
  <si>
    <t>雷雨莹</t>
  </si>
  <si>
    <t>侯梦杰</t>
  </si>
  <si>
    <t>徐晴</t>
  </si>
  <si>
    <t>王佳</t>
  </si>
  <si>
    <t>张子嫚</t>
  </si>
  <si>
    <t>王宇辰</t>
  </si>
  <si>
    <t>李嘉怡</t>
  </si>
  <si>
    <t>殷纪伟</t>
  </si>
  <si>
    <t>白文周</t>
  </si>
  <si>
    <t>黄邢</t>
  </si>
  <si>
    <t>刘金凤</t>
  </si>
  <si>
    <t>刘标</t>
  </si>
  <si>
    <t>曹少康</t>
  </si>
  <si>
    <t>巩青山</t>
  </si>
  <si>
    <t>芦姗</t>
  </si>
  <si>
    <t>尹梦茜</t>
  </si>
  <si>
    <t>苏瑞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</si>
</sst>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sz val="14"/>
      <name val="宋体"/>
      <charset val="0"/>
    </font>
    <font>
      <b/>
      <sz val="18"/>
      <name val="宋体"/>
      <charset val="0"/>
    </font>
    <font>
      <b/>
      <sz val="14"/>
      <name val="宋体"/>
      <charset val="0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242424"/>
      <name val="宋体"/>
      <charset val="134"/>
    </font>
    <font>
      <sz val="14"/>
      <color rgb="FF242424"/>
      <name val="宋体"/>
      <charset val="0"/>
    </font>
    <font>
      <sz val="14"/>
      <color rgb="FF36363D"/>
      <name val="宋体"/>
      <charset val="134"/>
    </font>
    <font>
      <sz val="14"/>
      <color rgb="FF36363D"/>
      <name val="宋体"/>
      <charset val="0"/>
    </font>
    <font>
      <sz val="14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esktop\2026&#23626;&#27605;&#19994;&#29983;&#35770;&#25991;&#20813;&#20889;\&#31649;&#29702;&#23398;&#38498;26&#23626;&#27605;&#19994;&#29983;&#35770;&#25991;&#20813;&#20889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ocuments\xwechat_files\wxid_jkpx5nts8seg22_e1c7\msg\file\2025-09\&#33829;&#38144;&#31995;&#27605;&#19994;&#35770;&#25991;&#20998;&#37197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ocuments\xwechat_files\wxid_jkpx5nts8seg22_e1c7\msg\file\2025-09\&#31649;&#29702;&#23398;&#38498;2026&#23626;&#27605;&#19994;&#29983;&#35770;&#25991;&#25351;&#23548;&#32769;&#24072;&#20998;&#37197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ocuments\xwechat_files\wxid_jkpx5nts8seg22_e1c7\msg\file\2025-09\&#31649;&#29702;&#23398;&#38498;2026&#23626;&#27605;&#19994;&#29983;&#35770;&#25991;&#25351;&#23548;&#32769;&#24072;&#20998;&#37197;&#65288;&#24037;&#21830;&#31649;&#29702;&#3199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1649;&#29702;&#23398;&#38498;2026&#23626;&#27605;&#19994;&#29983;&#35770;&#25991;&#25351;&#23548;&#32769;&#24072;&#20998;&#37197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1649;&#29702;&#23398;&#38498;2026&#23626;&#27605;&#19994;&#29983;&#35770;&#25991;&#25351;&#23548;&#32769;&#24072;&#20998;&#37197;(1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ocuments\xwechat_files\wxid_jkpx5nts8seg22_e1c7\msg\file\2025-09\&#31649;&#29702;&#23398;&#38498;2026&#23626;&#27605;&#19994;&#29983;&#35770;&#25991;&#25351;&#23548;&#32769;&#24072;&#20998;&#37197;(5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ML\Documents\xwechat_files\wxid_jkpx5nts8seg22_e1c7\msg\file\2025-09\&#31649;&#29702;&#23398;&#38498;2026&#23626;&#27605;&#19994;&#29983;&#35770;&#25991;&#25351;&#23548;&#32769;&#24072;&#20998;&#37197;(1)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E2" t="str">
            <v>学号</v>
          </cell>
          <cell r="F2" t="str">
            <v>免写类别(比赛名称，获奖等级，国家还是省级）详细填写</v>
          </cell>
          <cell r="G2" t="str">
            <v>排名</v>
          </cell>
          <cell r="H2" t="str">
            <v>指导老师</v>
          </cell>
        </row>
        <row r="3">
          <cell r="E3">
            <v>20220304044</v>
          </cell>
          <cell r="F3" t="str">
            <v>2025年全国企业竞争模拟大赛，二等奖，国家级</v>
          </cell>
          <cell r="G3">
            <v>2</v>
          </cell>
          <cell r="H3" t="str">
            <v>徐键</v>
          </cell>
        </row>
        <row r="4">
          <cell r="E4">
            <v>20220304021</v>
          </cell>
          <cell r="F4" t="str">
            <v>安徽省大学生节能减排社会实践与科技竞赛，三等奖，国家级</v>
          </cell>
          <cell r="G4">
            <v>1</v>
          </cell>
          <cell r="H4" t="str">
            <v>广磊</v>
          </cell>
        </row>
        <row r="5">
          <cell r="E5">
            <v>20220304016</v>
          </cell>
          <cell r="F5" t="str">
            <v>安徽省大学生财税技能大赛，三等奖，省级</v>
          </cell>
          <cell r="G5">
            <v>1</v>
          </cell>
          <cell r="H5" t="str">
            <v>劳动</v>
          </cell>
        </row>
        <row r="6">
          <cell r="E6">
            <v>20220304002</v>
          </cell>
          <cell r="F6" t="str">
            <v>2024年全国企业竞争模拟大赛，二等奖，国家级</v>
          </cell>
          <cell r="G6">
            <v>1</v>
          </cell>
          <cell r="H6" t="str">
            <v>张景利</v>
          </cell>
        </row>
        <row r="7">
          <cell r="E7">
            <v>20220304030</v>
          </cell>
          <cell r="F7" t="str">
            <v>安徽省大学生节能减排社会实践与科技竞赛，二等奖，省级</v>
          </cell>
          <cell r="G7">
            <v>2</v>
          </cell>
          <cell r="H7" t="str">
            <v>工管</v>
          </cell>
        </row>
        <row r="8">
          <cell r="E8">
            <v>20220304020</v>
          </cell>
          <cell r="F8" t="str">
            <v>2023年安徽省大学生创新创业ERP管理大赛，三等奖，省级</v>
          </cell>
          <cell r="G8">
            <v>1</v>
          </cell>
          <cell r="H8" t="str">
            <v>工管</v>
          </cell>
        </row>
        <row r="9">
          <cell r="E9">
            <v>20220304029</v>
          </cell>
          <cell r="F9" t="str">
            <v>全国大学生市场调查与分析大赛，三等奖，省级</v>
          </cell>
          <cell r="G9">
            <v>1</v>
          </cell>
          <cell r="H9" t="str">
            <v>工管</v>
          </cell>
        </row>
        <row r="10">
          <cell r="E10">
            <v>20220304034</v>
          </cell>
          <cell r="F10" t="str">
            <v>全国大学生数学建模竞赛，三等奖，省级</v>
          </cell>
          <cell r="G10">
            <v>1</v>
          </cell>
          <cell r="H10" t="str">
            <v>物流</v>
          </cell>
        </row>
        <row r="11">
          <cell r="E11">
            <v>20220304015</v>
          </cell>
          <cell r="F11" t="str">
            <v>第十五届全国大学生市场调查与分析大赛，三等奖，省级</v>
          </cell>
          <cell r="G11">
            <v>1</v>
          </cell>
          <cell r="H11" t="str">
            <v>工管</v>
          </cell>
        </row>
        <row r="12">
          <cell r="E12">
            <v>20220304056</v>
          </cell>
          <cell r="F12" t="str">
            <v>2025安徽省大学生金融投资创新大赛金融投资策略分析，二等奖，B类省级</v>
          </cell>
          <cell r="G12">
            <v>1</v>
          </cell>
          <cell r="H12" t="str">
            <v>金诺</v>
          </cell>
        </row>
        <row r="13">
          <cell r="E13">
            <v>20220304078</v>
          </cell>
          <cell r="F13" t="str">
            <v>2023安徽省服务外包创新创业大赛，一等奖，B类省级</v>
          </cell>
          <cell r="G13">
            <v>5</v>
          </cell>
          <cell r="H13" t="str">
            <v>汤晓</v>
          </cell>
        </row>
        <row r="14">
          <cell r="E14">
            <v>20220304064</v>
          </cell>
          <cell r="F14" t="str">
            <v>2024年安徽省大学生服务外包创新创业大赛，一等奖，B类，省级</v>
          </cell>
          <cell r="G14">
            <v>1</v>
          </cell>
          <cell r="H14" t="str">
            <v>物流</v>
          </cell>
        </row>
        <row r="15">
          <cell r="E15">
            <v>20220304073</v>
          </cell>
          <cell r="F15" t="str">
            <v>2025安徽省大学生金融投资创新大赛金融投资策略分析，二等奖，B类</v>
          </cell>
          <cell r="G15">
            <v>2</v>
          </cell>
          <cell r="H15" t="str">
            <v>金诺</v>
          </cell>
        </row>
        <row r="16">
          <cell r="E16">
            <v>20220304071</v>
          </cell>
          <cell r="F16" t="str">
            <v>2024年iCAN大学生创新创业大赛“商道杯”管理决策模拟挑战赛安徽省决赛，二等奖，B类省级</v>
          </cell>
          <cell r="G16">
            <v>1</v>
          </cell>
          <cell r="H16" t="str">
            <v>物流</v>
          </cell>
        </row>
        <row r="17">
          <cell r="E17">
            <v>20220303085</v>
          </cell>
          <cell r="F17" t="str">
            <v>2024年安徽省大学生服务外包创新创业大赛，一等奖，B类，省级</v>
          </cell>
          <cell r="G17">
            <v>4</v>
          </cell>
          <cell r="H17" t="str">
            <v>工管</v>
          </cell>
        </row>
        <row r="18">
          <cell r="E18">
            <v>20220304076</v>
          </cell>
          <cell r="F18" t="str">
            <v>全国大学生市场调查与分析大赛，二等奖，B类省级</v>
          </cell>
          <cell r="G18">
            <v>1</v>
          </cell>
          <cell r="H18" t="str">
            <v>工管</v>
          </cell>
        </row>
        <row r="19">
          <cell r="E19">
            <v>20220304075</v>
          </cell>
          <cell r="F19" t="str">
            <v>2024年安徽省服务外包创新创业大赛，一等奖，B类省级</v>
          </cell>
          <cell r="G19">
            <v>3</v>
          </cell>
          <cell r="H19" t="str">
            <v>工管</v>
          </cell>
        </row>
        <row r="20">
          <cell r="E20">
            <v>20220306018</v>
          </cell>
          <cell r="F20" t="str">
            <v>第十五届全国大学生市场调查与分析大赛，省级一等奖</v>
          </cell>
          <cell r="G20">
            <v>2</v>
          </cell>
          <cell r="H20" t="str">
            <v>劳动</v>
          </cell>
        </row>
        <row r="21">
          <cell r="E21">
            <v>20220302050</v>
          </cell>
          <cell r="F21" t="str">
            <v>2024全国大学生人力资源管理综合能力竞赛，一等奖，省级</v>
          </cell>
          <cell r="G21">
            <v>3</v>
          </cell>
          <cell r="H21" t="str">
            <v>曹晓纯</v>
          </cell>
        </row>
        <row r="22">
          <cell r="E22">
            <v>20220302010</v>
          </cell>
          <cell r="F22" t="str">
            <v>2024年ican大学生创新创业大赛“商道杯”管理决策模拟挑战赛，一等奖，国家级</v>
          </cell>
          <cell r="G22">
            <v>2</v>
          </cell>
          <cell r="H22" t="str">
            <v>周润</v>
          </cell>
        </row>
        <row r="23">
          <cell r="E23">
            <v>20220302040</v>
          </cell>
          <cell r="F23" t="str">
            <v>2024年安徽省大学生创新创业服务外包大赛  三等奖 省级</v>
          </cell>
          <cell r="G23">
            <v>1</v>
          </cell>
          <cell r="H23" t="str">
            <v>金诺</v>
          </cell>
        </row>
        <row r="24">
          <cell r="E24">
            <v>20220302042</v>
          </cell>
          <cell r="F24" t="str">
            <v>2024全国大学生人力资源管理综合能力竞赛，一等奖，省级</v>
          </cell>
          <cell r="G24">
            <v>1</v>
          </cell>
          <cell r="H24" t="str">
            <v>曹晓纯</v>
          </cell>
        </row>
        <row r="25">
          <cell r="E25">
            <v>20220302038</v>
          </cell>
          <cell r="F25" t="str">
            <v>2025年全国大学生统计建模大赛，三等奖，省级</v>
          </cell>
          <cell r="G25">
            <v>1</v>
          </cell>
          <cell r="H25" t="str">
            <v>人力</v>
          </cell>
        </row>
        <row r="26">
          <cell r="E26">
            <v>20220302014</v>
          </cell>
          <cell r="F26" t="str">
            <v>2024全国大学生人力资源管理综合能力竞赛，一等奖，省级</v>
          </cell>
          <cell r="G26">
            <v>2</v>
          </cell>
          <cell r="H26" t="str">
            <v>曹晓纯</v>
          </cell>
        </row>
        <row r="27">
          <cell r="E27">
            <v>20220302013</v>
          </cell>
          <cell r="F27" t="str">
            <v>“正大杯”第十五届全国大学生市场调查与分析大赛，二等奖，省级</v>
          </cell>
          <cell r="G27">
            <v>1</v>
          </cell>
          <cell r="H27" t="str">
            <v>人力</v>
          </cell>
        </row>
        <row r="28">
          <cell r="E28">
            <v>20220302002</v>
          </cell>
          <cell r="F28" t="str">
            <v>第十五届“创新创业”全国管理决策模拟大赛，三等奖，国家级</v>
          </cell>
          <cell r="G28">
            <v>1</v>
          </cell>
          <cell r="H28" t="str">
            <v>徐键</v>
          </cell>
        </row>
        <row r="29">
          <cell r="E29">
            <v>20220302072</v>
          </cell>
          <cell r="F29" t="str">
            <v>2025年iCAN大学生创新创业大赛“商道杯”管理决策模拟挑战赛，二等奖，国家级</v>
          </cell>
          <cell r="G29">
            <v>1</v>
          </cell>
          <cell r="H29" t="str">
            <v>周润</v>
          </cell>
        </row>
        <row r="30">
          <cell r="E30">
            <v>20220302062</v>
          </cell>
          <cell r="F30" t="str">
            <v>“正大杯”第十五届全国大学生市场调查与分析大赛，三等奖，省级</v>
          </cell>
          <cell r="G30">
            <v>1</v>
          </cell>
          <cell r="H30" t="str">
            <v>人力</v>
          </cell>
        </row>
        <row r="31">
          <cell r="E31">
            <v>20220302061</v>
          </cell>
          <cell r="F31" t="str">
            <v>“正大杯”第十五届全国大学生市场调查与分析大赛，二等奖，省级</v>
          </cell>
          <cell r="G31">
            <v>2</v>
          </cell>
          <cell r="H31" t="str">
            <v>人力</v>
          </cell>
        </row>
        <row r="32">
          <cell r="E32">
            <v>20220302076</v>
          </cell>
          <cell r="F32" t="str">
            <v>“正大杯”第十五届全国大学生市场调查与分析大赛，二等奖，省级</v>
          </cell>
          <cell r="G32">
            <v>2</v>
          </cell>
          <cell r="H32" t="str">
            <v>人力</v>
          </cell>
        </row>
        <row r="33">
          <cell r="E33">
            <v>20220302075</v>
          </cell>
          <cell r="F33" t="str">
            <v>2024安徽省大学生服务外包创新创业大赛，一等奖，省级</v>
          </cell>
          <cell r="G33">
            <v>4</v>
          </cell>
          <cell r="H33" t="str">
            <v>人力</v>
          </cell>
        </row>
        <row r="34">
          <cell r="E34">
            <v>20220302066</v>
          </cell>
          <cell r="F34" t="str">
            <v>2024年安徽省大学生创新创业ERP管理大赛，三等奖，省级</v>
          </cell>
          <cell r="G34">
            <v>1</v>
          </cell>
          <cell r="H34" t="str">
            <v>万晶晶</v>
          </cell>
        </row>
        <row r="35">
          <cell r="E35">
            <v>20220302051</v>
          </cell>
          <cell r="F35" t="str">
            <v>第九届“精创杯”全国大学生人力资源管理综合能力竞赛，一等奖，省级</v>
          </cell>
          <cell r="G35">
            <v>3</v>
          </cell>
          <cell r="H35" t="str">
            <v>曹晓纯</v>
          </cell>
        </row>
        <row r="36">
          <cell r="E36">
            <v>20220303032</v>
          </cell>
          <cell r="F36" t="str">
            <v>2024届安徽省大学生物流设计大赛，三等奖，省级</v>
          </cell>
          <cell r="G36">
            <v>1</v>
          </cell>
          <cell r="H36" t="str">
            <v>董魁</v>
          </cell>
        </row>
        <row r="37">
          <cell r="E37">
            <v>20220303015</v>
          </cell>
          <cell r="F37" t="str">
            <v>2025年第十一届“挑战杯·华安证券”安徽省大学生课外学术科技作品竞赛  三等奖  省级</v>
          </cell>
          <cell r="G37">
            <v>1</v>
          </cell>
          <cell r="H37" t="str">
            <v>董魁</v>
          </cell>
        </row>
        <row r="38">
          <cell r="E38">
            <v>20220303027</v>
          </cell>
          <cell r="F38" t="str">
            <v>2025年iCAN大学生创新创业大赛“商道杯”管理决策模拟挑战赛安徽省赛 一等奖 省级</v>
          </cell>
          <cell r="G38">
            <v>1</v>
          </cell>
          <cell r="H38" t="str">
            <v>刘冬华</v>
          </cell>
        </row>
        <row r="39">
          <cell r="E39">
            <v>20220303012</v>
          </cell>
          <cell r="F39" t="str">
            <v>2025年iCAN大学生创新创业大赛“商道杯”管理决策模拟挑战赛安徽省赛 一等奖 省级</v>
          </cell>
          <cell r="G39">
            <v>1</v>
          </cell>
          <cell r="H39" t="str">
            <v>物流</v>
          </cell>
        </row>
        <row r="40">
          <cell r="E40">
            <v>20220303002</v>
          </cell>
          <cell r="F40" t="str">
            <v>2024年全国企业竞争模拟大赛  一等奖 国家级</v>
          </cell>
          <cell r="G40">
            <v>2</v>
          </cell>
          <cell r="H40" t="str">
            <v>营销</v>
          </cell>
        </row>
        <row r="41">
          <cell r="E41">
            <v>20220303022</v>
          </cell>
          <cell r="F41" t="str">
            <v>“焓谷·晶宇杯”第二届安徽省大学生节能减排社会实践与科技竞赛 二等奖 省级</v>
          </cell>
          <cell r="G41">
            <v>1</v>
          </cell>
          <cell r="H41" t="str">
            <v>董魁</v>
          </cell>
        </row>
        <row r="42">
          <cell r="E42">
            <v>20220303005</v>
          </cell>
          <cell r="F42" t="str">
            <v>2025年第十五届全国市场调查与分析大赛  国三、省一</v>
          </cell>
          <cell r="G42">
            <v>1</v>
          </cell>
          <cell r="H42" t="str">
            <v>董魁</v>
          </cell>
        </row>
        <row r="43">
          <cell r="E43">
            <v>20220303011</v>
          </cell>
          <cell r="F43" t="str">
            <v>2024年安徽省统计建模大赛 三等奖 省级</v>
          </cell>
          <cell r="G43">
            <v>1</v>
          </cell>
          <cell r="H43" t="str">
            <v>物流</v>
          </cell>
        </row>
        <row r="44">
          <cell r="E44">
            <v>20220303003</v>
          </cell>
          <cell r="F44" t="str">
            <v>2024年全国企业竞争模拟大赛  二等奖 国家级</v>
          </cell>
          <cell r="G44">
            <v>2</v>
          </cell>
          <cell r="H44" t="str">
            <v>营销</v>
          </cell>
        </row>
        <row r="45">
          <cell r="E45">
            <v>20220303095</v>
          </cell>
          <cell r="F45" t="str">
            <v>第三届安徽省乡村振兴创新创业大赛，二等奖，省级</v>
          </cell>
          <cell r="G45">
            <v>1</v>
          </cell>
          <cell r="H45" t="str">
            <v>董魁</v>
          </cell>
        </row>
        <row r="46">
          <cell r="E46">
            <v>20220303063</v>
          </cell>
          <cell r="F46" t="str">
            <v>2024安徽省大学生节能减排社会实践与科技竞赛，二等奖，省级</v>
          </cell>
          <cell r="G46">
            <v>2</v>
          </cell>
          <cell r="H46" t="str">
            <v>董魁</v>
          </cell>
        </row>
        <row r="47">
          <cell r="E47">
            <v>20220303097</v>
          </cell>
          <cell r="F47" t="str">
            <v>安徽省乡村振兴创新创业大赛，二等奖，省级</v>
          </cell>
          <cell r="G47">
            <v>2</v>
          </cell>
          <cell r="H47" t="str">
            <v>董魁</v>
          </cell>
        </row>
        <row r="48">
          <cell r="E48">
            <v>20220303099</v>
          </cell>
          <cell r="F48" t="str">
            <v>第十五届全国大学生市场调查与分析大赛，国三、省一</v>
          </cell>
          <cell r="G48">
            <v>1</v>
          </cell>
          <cell r="H48" t="str">
            <v>营销</v>
          </cell>
        </row>
        <row r="49">
          <cell r="E49">
            <v>20220303084</v>
          </cell>
          <cell r="F49" t="str">
            <v>2024年“百蝶杯”第十届全国大学生物流仿真设计大赛，一等奖，国家级</v>
          </cell>
          <cell r="G49">
            <v>1</v>
          </cell>
          <cell r="H49" t="str">
            <v>杨颖</v>
          </cell>
        </row>
        <row r="50">
          <cell r="E50">
            <v>20220303067</v>
          </cell>
          <cell r="F50" t="str">
            <v>全国大学生节能减排社会实践与科技竞赛，二等奖，省级</v>
          </cell>
          <cell r="G50">
            <v>1</v>
          </cell>
          <cell r="H50" t="str">
            <v>董魁</v>
          </cell>
        </row>
        <row r="51">
          <cell r="E51">
            <v>20220301036</v>
          </cell>
          <cell r="F51" t="str">
            <v>2024年（第十届）全国大学生统计建模大赛，一等奖，省级</v>
          </cell>
          <cell r="G51">
            <v>1</v>
          </cell>
          <cell r="H51" t="str">
            <v>营销</v>
          </cell>
        </row>
        <row r="52">
          <cell r="E52">
            <v>20220301021</v>
          </cell>
          <cell r="F52" t="str">
            <v>第九届“精创杯”全国大学生人力资源综合管理能力竞赛，二等奖，国家级</v>
          </cell>
          <cell r="G52">
            <v>1</v>
          </cell>
          <cell r="H52" t="str">
            <v>曹晓纯</v>
          </cell>
        </row>
        <row r="53">
          <cell r="E53">
            <v>20220301001</v>
          </cell>
          <cell r="F53" t="str">
            <v>第九届“精创杯”全国大学生人力资源综合管理能力竞赛，二等奖，国家级</v>
          </cell>
          <cell r="G53">
            <v>2</v>
          </cell>
          <cell r="H53" t="str">
            <v>曹晓纯</v>
          </cell>
        </row>
        <row r="54">
          <cell r="E54">
            <v>20220301018</v>
          </cell>
          <cell r="F54" t="str">
            <v>2023年第三届安徽省大学生质量文化与品牌创意设计大赛，一等奖，省级</v>
          </cell>
          <cell r="G54">
            <v>5</v>
          </cell>
          <cell r="H54" t="str">
            <v>营销</v>
          </cell>
        </row>
        <row r="55">
          <cell r="E55">
            <v>20241304089</v>
          </cell>
          <cell r="F55" t="str">
            <v>ican大学生创新创业大赛“商道杯”，二等奖，省级</v>
          </cell>
          <cell r="G55">
            <v>1</v>
          </cell>
          <cell r="H55" t="str">
            <v>金诺</v>
          </cell>
        </row>
        <row r="56">
          <cell r="E56">
            <v>20241304059</v>
          </cell>
          <cell r="F56" t="str">
            <v>ican大学生创新创业大赛“商道杯”，二等奖，省级</v>
          </cell>
          <cell r="G56">
            <v>2</v>
          </cell>
          <cell r="H56" t="str">
            <v>金诺</v>
          </cell>
        </row>
        <row r="57">
          <cell r="E57">
            <v>20241301050</v>
          </cell>
          <cell r="F57" t="str">
            <v>“挑战杯”全国大学生系列科技学术竞赛，二等奖，省级</v>
          </cell>
          <cell r="G57">
            <v>1</v>
          </cell>
          <cell r="H57" t="str">
            <v>张景利</v>
          </cell>
        </row>
        <row r="58">
          <cell r="E58">
            <v>20241301027</v>
          </cell>
          <cell r="F58" t="str">
            <v>“挑战杯”全国大学生系列科技学术竞赛，二等奖，省级</v>
          </cell>
          <cell r="G58">
            <v>2</v>
          </cell>
          <cell r="H58" t="str">
            <v>张景利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学号</v>
          </cell>
          <cell r="E1" t="str">
            <v>姓名</v>
          </cell>
          <cell r="F1" t="str">
            <v>论文指导老师</v>
          </cell>
        </row>
        <row r="2">
          <cell r="D2">
            <v>20220301002</v>
          </cell>
          <cell r="E2" t="str">
            <v>曹小琴</v>
          </cell>
          <cell r="F2" t="str">
            <v>张景利</v>
          </cell>
        </row>
        <row r="3">
          <cell r="D3">
            <v>20220301003</v>
          </cell>
          <cell r="E3" t="str">
            <v>陈婧雯</v>
          </cell>
          <cell r="F3" t="str">
            <v>张景利</v>
          </cell>
        </row>
        <row r="4">
          <cell r="D4">
            <v>20220301004</v>
          </cell>
          <cell r="E4" t="str">
            <v>陈凯雯</v>
          </cell>
          <cell r="F4" t="str">
            <v>张景利</v>
          </cell>
        </row>
        <row r="5">
          <cell r="D5">
            <v>20220301005</v>
          </cell>
          <cell r="E5" t="str">
            <v>陈彦</v>
          </cell>
          <cell r="F5" t="str">
            <v>张景利</v>
          </cell>
        </row>
        <row r="6">
          <cell r="D6">
            <v>20220301006</v>
          </cell>
          <cell r="E6" t="str">
            <v>陈子薇</v>
          </cell>
          <cell r="F6" t="str">
            <v>张景利</v>
          </cell>
        </row>
        <row r="7">
          <cell r="D7">
            <v>20220301018</v>
          </cell>
          <cell r="E7" t="str">
            <v>李坤</v>
          </cell>
          <cell r="F7" t="str">
            <v>张景利</v>
          </cell>
        </row>
        <row r="8">
          <cell r="D8">
            <v>20241301001</v>
          </cell>
          <cell r="E8" t="str">
            <v>李心如</v>
          </cell>
          <cell r="F8" t="str">
            <v>张景利</v>
          </cell>
        </row>
        <row r="9">
          <cell r="D9">
            <v>20241301003</v>
          </cell>
          <cell r="E9" t="str">
            <v>张骏洁</v>
          </cell>
          <cell r="F9" t="str">
            <v>张景利</v>
          </cell>
        </row>
        <row r="10">
          <cell r="D10">
            <v>20241301004</v>
          </cell>
          <cell r="E10" t="str">
            <v>谢雅洁</v>
          </cell>
          <cell r="F10" t="str">
            <v>张景利</v>
          </cell>
        </row>
        <row r="11">
          <cell r="D11">
            <v>20241301005</v>
          </cell>
          <cell r="E11" t="str">
            <v>蒋灿</v>
          </cell>
          <cell r="F11" t="str">
            <v>张景利</v>
          </cell>
        </row>
        <row r="12">
          <cell r="D12">
            <v>20241301006</v>
          </cell>
          <cell r="E12" t="str">
            <v>焦雨晴</v>
          </cell>
          <cell r="F12" t="str">
            <v>张景利</v>
          </cell>
        </row>
        <row r="13">
          <cell r="D13">
            <v>20241301026</v>
          </cell>
          <cell r="E13" t="str">
            <v>王彩云</v>
          </cell>
          <cell r="F13" t="str">
            <v>张景利</v>
          </cell>
        </row>
        <row r="14">
          <cell r="D14">
            <v>20241301027</v>
          </cell>
          <cell r="E14" t="str">
            <v>黄副如</v>
          </cell>
          <cell r="F14" t="str">
            <v>张景利</v>
          </cell>
        </row>
        <row r="15">
          <cell r="D15">
            <v>20241301050</v>
          </cell>
          <cell r="E15" t="str">
            <v>马凯月</v>
          </cell>
          <cell r="F15" t="str">
            <v>张景利</v>
          </cell>
        </row>
        <row r="16">
          <cell r="D16">
            <v>20241301086</v>
          </cell>
          <cell r="E16" t="str">
            <v>尤争鸣</v>
          </cell>
          <cell r="F16" t="str">
            <v>张景利</v>
          </cell>
        </row>
        <row r="17">
          <cell r="D17">
            <v>20241301102</v>
          </cell>
          <cell r="E17" t="str">
            <v>刘金涛</v>
          </cell>
          <cell r="F17" t="str">
            <v>张景利</v>
          </cell>
        </row>
        <row r="18">
          <cell r="D18">
            <v>20241301063</v>
          </cell>
          <cell r="E18" t="str">
            <v>陈文强</v>
          </cell>
          <cell r="F18" t="str">
            <v>张景利</v>
          </cell>
        </row>
        <row r="19">
          <cell r="D19">
            <v>20241301081</v>
          </cell>
          <cell r="E19" t="str">
            <v>张旭东</v>
          </cell>
          <cell r="F19" t="str">
            <v>张景利</v>
          </cell>
        </row>
        <row r="20">
          <cell r="D20">
            <v>20220304002</v>
          </cell>
          <cell r="E20" t="str">
            <v>常梦真</v>
          </cell>
          <cell r="F20" t="str">
            <v>张景利</v>
          </cell>
        </row>
        <row r="21">
          <cell r="D21">
            <v>20220301007</v>
          </cell>
          <cell r="E21" t="str">
            <v>程浩</v>
          </cell>
          <cell r="F21" t="str">
            <v>陈艺桐</v>
          </cell>
        </row>
        <row r="22">
          <cell r="D22">
            <v>20220301008</v>
          </cell>
          <cell r="E22" t="str">
            <v>高丽娟</v>
          </cell>
          <cell r="F22" t="str">
            <v>陈艺桐</v>
          </cell>
        </row>
        <row r="23">
          <cell r="D23">
            <v>20220301009</v>
          </cell>
          <cell r="E23" t="str">
            <v>高钰</v>
          </cell>
          <cell r="F23" t="str">
            <v>陈艺桐</v>
          </cell>
        </row>
        <row r="24">
          <cell r="D24">
            <v>20220301010</v>
          </cell>
          <cell r="E24" t="str">
            <v>何雨</v>
          </cell>
          <cell r="F24" t="str">
            <v>陈艺桐</v>
          </cell>
        </row>
        <row r="25">
          <cell r="D25">
            <v>20220301011</v>
          </cell>
          <cell r="E25" t="str">
            <v>何子洋</v>
          </cell>
          <cell r="F25" t="str">
            <v>陈艺桐</v>
          </cell>
        </row>
        <row r="26">
          <cell r="D26">
            <v>20220301036</v>
          </cell>
          <cell r="E26" t="str">
            <v>魏亚东</v>
          </cell>
          <cell r="F26" t="str">
            <v>陈艺桐</v>
          </cell>
        </row>
        <row r="27">
          <cell r="D27">
            <v>20241301007</v>
          </cell>
          <cell r="E27" t="str">
            <v>周豪豪</v>
          </cell>
          <cell r="F27" t="str">
            <v>陈艺桐</v>
          </cell>
        </row>
        <row r="28">
          <cell r="D28">
            <v>20241301009</v>
          </cell>
          <cell r="E28" t="str">
            <v>汪文静</v>
          </cell>
          <cell r="F28" t="str">
            <v>陈艺桐</v>
          </cell>
        </row>
        <row r="29">
          <cell r="D29">
            <v>20241301010</v>
          </cell>
          <cell r="E29" t="str">
            <v>代琦</v>
          </cell>
          <cell r="F29" t="str">
            <v>陈艺桐</v>
          </cell>
        </row>
        <row r="30">
          <cell r="D30">
            <v>20241301011</v>
          </cell>
          <cell r="E30" t="str">
            <v>牛丽丽</v>
          </cell>
          <cell r="F30" t="str">
            <v>陈艺桐</v>
          </cell>
        </row>
        <row r="31">
          <cell r="D31">
            <v>20241301012</v>
          </cell>
          <cell r="E31" t="str">
            <v>许娟</v>
          </cell>
          <cell r="F31" t="str">
            <v>陈艺桐</v>
          </cell>
        </row>
        <row r="32">
          <cell r="D32">
            <v>20241301013</v>
          </cell>
          <cell r="E32" t="str">
            <v>沈志慧</v>
          </cell>
          <cell r="F32" t="str">
            <v>陈艺桐</v>
          </cell>
        </row>
        <row r="33">
          <cell r="D33">
            <v>20241301014</v>
          </cell>
          <cell r="E33" t="str">
            <v>吴敏</v>
          </cell>
          <cell r="F33" t="str">
            <v>陈艺桐</v>
          </cell>
        </row>
        <row r="34">
          <cell r="D34">
            <v>20241301015</v>
          </cell>
          <cell r="E34" t="str">
            <v>王玉梅</v>
          </cell>
          <cell r="F34" t="str">
            <v>陈艺桐</v>
          </cell>
        </row>
        <row r="35">
          <cell r="D35">
            <v>20241301099</v>
          </cell>
          <cell r="E35" t="str">
            <v>李晨辉</v>
          </cell>
          <cell r="F35" t="str">
            <v>陈艺桐</v>
          </cell>
        </row>
        <row r="36">
          <cell r="D36">
            <v>20241301096</v>
          </cell>
          <cell r="E36" t="str">
            <v>赵爽</v>
          </cell>
          <cell r="F36" t="str">
            <v>陈艺桐</v>
          </cell>
        </row>
        <row r="37">
          <cell r="D37">
            <v>20241301075</v>
          </cell>
          <cell r="E37" t="str">
            <v>杨兴月</v>
          </cell>
          <cell r="F37" t="str">
            <v>陈艺桐</v>
          </cell>
        </row>
        <row r="38">
          <cell r="D38">
            <v>20241301066</v>
          </cell>
          <cell r="E38" t="str">
            <v>雷雨莹</v>
          </cell>
          <cell r="F38" t="str">
            <v>陈艺桐</v>
          </cell>
        </row>
        <row r="39">
          <cell r="D39">
            <v>20220303003</v>
          </cell>
          <cell r="E39" t="str">
            <v>陈修远</v>
          </cell>
          <cell r="F39" t="str">
            <v>陈艺桐</v>
          </cell>
        </row>
        <row r="40">
          <cell r="D40">
            <v>20220301012</v>
          </cell>
          <cell r="E40" t="str">
            <v>胡文慧</v>
          </cell>
          <cell r="F40" t="str">
            <v>章进</v>
          </cell>
        </row>
        <row r="41">
          <cell r="D41">
            <v>20220301013</v>
          </cell>
          <cell r="E41" t="str">
            <v>黄梦婷</v>
          </cell>
          <cell r="F41" t="str">
            <v>章进</v>
          </cell>
        </row>
        <row r="42">
          <cell r="D42">
            <v>20220301014</v>
          </cell>
          <cell r="E42" t="str">
            <v>季海月</v>
          </cell>
          <cell r="F42" t="str">
            <v>章进</v>
          </cell>
        </row>
        <row r="43">
          <cell r="D43">
            <v>20220301015</v>
          </cell>
          <cell r="E43" t="str">
            <v>郎羽佳</v>
          </cell>
          <cell r="F43" t="str">
            <v>章进</v>
          </cell>
        </row>
        <row r="44">
          <cell r="D44">
            <v>20220301017</v>
          </cell>
          <cell r="E44" t="str">
            <v>李开雨</v>
          </cell>
          <cell r="F44" t="str">
            <v>章进</v>
          </cell>
        </row>
        <row r="45">
          <cell r="D45">
            <v>20241301017</v>
          </cell>
          <cell r="E45" t="str">
            <v>谢慧</v>
          </cell>
          <cell r="F45" t="str">
            <v>章进</v>
          </cell>
        </row>
        <row r="46">
          <cell r="D46">
            <v>20241301018</v>
          </cell>
          <cell r="E46" t="str">
            <v>杨晨曦</v>
          </cell>
          <cell r="F46" t="str">
            <v>章进</v>
          </cell>
        </row>
        <row r="47">
          <cell r="D47">
            <v>20241301019</v>
          </cell>
          <cell r="E47" t="str">
            <v>丁玲</v>
          </cell>
          <cell r="F47" t="str">
            <v>章进</v>
          </cell>
        </row>
        <row r="48">
          <cell r="D48">
            <v>20241301020</v>
          </cell>
          <cell r="E48" t="str">
            <v>张嘉乐</v>
          </cell>
          <cell r="F48" t="str">
            <v>章进</v>
          </cell>
        </row>
        <row r="49">
          <cell r="D49">
            <v>20241301021</v>
          </cell>
          <cell r="E49" t="str">
            <v>高欢</v>
          </cell>
          <cell r="F49" t="str">
            <v>章进</v>
          </cell>
        </row>
        <row r="50">
          <cell r="D50">
            <v>20241301022</v>
          </cell>
          <cell r="E50" t="str">
            <v>刘惠琳</v>
          </cell>
          <cell r="F50" t="str">
            <v>章进</v>
          </cell>
        </row>
        <row r="51">
          <cell r="D51">
            <v>20241301023</v>
          </cell>
          <cell r="E51" t="str">
            <v>夏雨晴</v>
          </cell>
          <cell r="F51" t="str">
            <v>章进</v>
          </cell>
        </row>
        <row r="52">
          <cell r="D52">
            <v>20241301024</v>
          </cell>
          <cell r="E52" t="str">
            <v>娄炎</v>
          </cell>
          <cell r="F52" t="str">
            <v>章进</v>
          </cell>
        </row>
        <row r="53">
          <cell r="D53">
            <v>20241301025</v>
          </cell>
          <cell r="E53" t="str">
            <v>赵新茹</v>
          </cell>
          <cell r="F53" t="str">
            <v>章进</v>
          </cell>
        </row>
        <row r="54">
          <cell r="D54">
            <v>20241301100</v>
          </cell>
          <cell r="E54" t="str">
            <v>侯梦杰</v>
          </cell>
          <cell r="F54" t="str">
            <v>章进</v>
          </cell>
        </row>
        <row r="55">
          <cell r="D55">
            <v>20241301103</v>
          </cell>
          <cell r="E55" t="str">
            <v>徐晴</v>
          </cell>
          <cell r="F55" t="str">
            <v>章进</v>
          </cell>
        </row>
        <row r="56">
          <cell r="D56">
            <v>20241301082</v>
          </cell>
          <cell r="E56" t="str">
            <v>王佳</v>
          </cell>
          <cell r="F56" t="str">
            <v>章进</v>
          </cell>
        </row>
        <row r="57">
          <cell r="D57">
            <v>20220303002</v>
          </cell>
          <cell r="E57" t="str">
            <v>陈乐</v>
          </cell>
          <cell r="F57" t="str">
            <v>章进</v>
          </cell>
        </row>
        <row r="58">
          <cell r="D58">
            <v>20220301020</v>
          </cell>
          <cell r="E58" t="str">
            <v>刘家俊</v>
          </cell>
          <cell r="F58" t="str">
            <v>胡炫炫</v>
          </cell>
        </row>
        <row r="59">
          <cell r="D59">
            <v>20220301022</v>
          </cell>
          <cell r="E59" t="str">
            <v>吕高晴</v>
          </cell>
          <cell r="F59" t="str">
            <v>胡炫炫</v>
          </cell>
        </row>
        <row r="60">
          <cell r="D60">
            <v>20220301023</v>
          </cell>
          <cell r="E60" t="str">
            <v>任前程</v>
          </cell>
          <cell r="F60" t="str">
            <v>胡炫炫</v>
          </cell>
        </row>
        <row r="61">
          <cell r="D61">
            <v>20220301024</v>
          </cell>
          <cell r="E61" t="str">
            <v>任张驰</v>
          </cell>
          <cell r="F61" t="str">
            <v>胡炫炫</v>
          </cell>
        </row>
        <row r="62">
          <cell r="D62">
            <v>20220301025</v>
          </cell>
          <cell r="E62" t="str">
            <v>邵飞龙</v>
          </cell>
          <cell r="F62" t="str">
            <v>胡炫炫</v>
          </cell>
        </row>
        <row r="63">
          <cell r="D63">
            <v>20220301026</v>
          </cell>
          <cell r="E63" t="str">
            <v>陶俊</v>
          </cell>
          <cell r="F63" t="str">
            <v>胡炫炫</v>
          </cell>
        </row>
        <row r="64">
          <cell r="D64">
            <v>20241301042</v>
          </cell>
          <cell r="E64" t="str">
            <v>陈然</v>
          </cell>
          <cell r="F64" t="str">
            <v>胡炫炫</v>
          </cell>
        </row>
        <row r="65">
          <cell r="D65">
            <v>20241301043</v>
          </cell>
          <cell r="E65" t="str">
            <v>李海洋</v>
          </cell>
          <cell r="F65" t="str">
            <v>胡炫炫</v>
          </cell>
        </row>
        <row r="66">
          <cell r="D66">
            <v>20241301044</v>
          </cell>
          <cell r="E66" t="str">
            <v>陈雨洁</v>
          </cell>
          <cell r="F66" t="str">
            <v>胡炫炫</v>
          </cell>
        </row>
        <row r="67">
          <cell r="D67">
            <v>20241301045</v>
          </cell>
          <cell r="E67" t="str">
            <v>宋宇敬</v>
          </cell>
          <cell r="F67" t="str">
            <v>胡炫炫</v>
          </cell>
        </row>
        <row r="68">
          <cell r="D68">
            <v>20241301049</v>
          </cell>
          <cell r="E68" t="str">
            <v>张小苗</v>
          </cell>
          <cell r="F68" t="str">
            <v>胡炫炫</v>
          </cell>
        </row>
        <row r="69">
          <cell r="D69">
            <v>20241301051</v>
          </cell>
          <cell r="E69" t="str">
            <v>曹昕莹</v>
          </cell>
          <cell r="F69" t="str">
            <v>胡炫炫</v>
          </cell>
        </row>
        <row r="70">
          <cell r="D70">
            <v>20241301052</v>
          </cell>
          <cell r="E70" t="str">
            <v>彭晓兰</v>
          </cell>
          <cell r="F70" t="str">
            <v>胡炫炫</v>
          </cell>
        </row>
        <row r="71">
          <cell r="D71">
            <v>20241301053</v>
          </cell>
          <cell r="E71" t="str">
            <v>彦敬存</v>
          </cell>
          <cell r="F71" t="str">
            <v>胡炫炫</v>
          </cell>
        </row>
        <row r="72">
          <cell r="D72">
            <v>20241301054</v>
          </cell>
          <cell r="E72" t="str">
            <v>杨云衢</v>
          </cell>
          <cell r="F72" t="str">
            <v>胡炫炫</v>
          </cell>
        </row>
        <row r="73">
          <cell r="D73">
            <v>20241301092</v>
          </cell>
          <cell r="E73" t="str">
            <v>张子嫚</v>
          </cell>
          <cell r="F73" t="str">
            <v>胡炫炫</v>
          </cell>
        </row>
        <row r="74">
          <cell r="D74">
            <v>20220301037</v>
          </cell>
          <cell r="E74" t="str">
            <v>徐佳慧</v>
          </cell>
          <cell r="F74" t="str">
            <v>年丹丹</v>
          </cell>
        </row>
        <row r="75">
          <cell r="D75">
            <v>20220301038</v>
          </cell>
          <cell r="E75" t="str">
            <v>杨宁</v>
          </cell>
          <cell r="F75" t="str">
            <v>年丹丹</v>
          </cell>
        </row>
        <row r="76">
          <cell r="D76">
            <v>20220301039</v>
          </cell>
          <cell r="E76" t="str">
            <v>应雨琪</v>
          </cell>
          <cell r="F76" t="str">
            <v>年丹丹</v>
          </cell>
        </row>
        <row r="77">
          <cell r="D77">
            <v>20220301040</v>
          </cell>
          <cell r="E77" t="str">
            <v>于明</v>
          </cell>
          <cell r="F77" t="str">
            <v>年丹丹</v>
          </cell>
        </row>
        <row r="78">
          <cell r="D78">
            <v>20220301041</v>
          </cell>
          <cell r="E78" t="str">
            <v>余晓涵</v>
          </cell>
          <cell r="F78" t="str">
            <v>年丹丹</v>
          </cell>
        </row>
        <row r="79">
          <cell r="D79">
            <v>20241301055</v>
          </cell>
          <cell r="E79" t="str">
            <v>裴文安</v>
          </cell>
          <cell r="F79" t="str">
            <v>年丹丹</v>
          </cell>
        </row>
        <row r="80">
          <cell r="D80">
            <v>20241301060</v>
          </cell>
          <cell r="E80" t="str">
            <v>尚心如</v>
          </cell>
          <cell r="F80" t="str">
            <v>年丹丹</v>
          </cell>
        </row>
        <row r="81">
          <cell r="D81">
            <v>20241301067</v>
          </cell>
          <cell r="E81" t="str">
            <v>章君蓝</v>
          </cell>
          <cell r="F81" t="str">
            <v>年丹丹</v>
          </cell>
        </row>
        <row r="82">
          <cell r="D82">
            <v>20241301076</v>
          </cell>
          <cell r="E82" t="str">
            <v>刘纹利</v>
          </cell>
          <cell r="F82" t="str">
            <v>年丹丹</v>
          </cell>
        </row>
        <row r="83">
          <cell r="D83">
            <v>20241301057</v>
          </cell>
          <cell r="E83" t="str">
            <v>陈亚男</v>
          </cell>
          <cell r="F83" t="str">
            <v>年丹丹</v>
          </cell>
        </row>
        <row r="84">
          <cell r="D84">
            <v>20241301058</v>
          </cell>
          <cell r="E84" t="str">
            <v>李玲</v>
          </cell>
          <cell r="F84" t="str">
            <v>年丹丹</v>
          </cell>
        </row>
        <row r="85">
          <cell r="D85">
            <v>20241301065</v>
          </cell>
          <cell r="E85" t="str">
            <v>王彩蝶</v>
          </cell>
          <cell r="F85" t="str">
            <v>年丹丹</v>
          </cell>
        </row>
        <row r="86">
          <cell r="D86">
            <v>20241301073</v>
          </cell>
          <cell r="E86" t="str">
            <v>武梦雅</v>
          </cell>
          <cell r="F86" t="str">
            <v>年丹丹</v>
          </cell>
        </row>
        <row r="87">
          <cell r="D87">
            <v>20241301093</v>
          </cell>
          <cell r="E87" t="str">
            <v>李楠</v>
          </cell>
          <cell r="F87" t="str">
            <v>年丹丹</v>
          </cell>
        </row>
        <row r="88">
          <cell r="D88">
            <v>20241301085</v>
          </cell>
          <cell r="E88" t="str">
            <v>马程程</v>
          </cell>
          <cell r="F88" t="str">
            <v>年丹丹</v>
          </cell>
        </row>
        <row r="89">
          <cell r="D89">
            <v>20241301072</v>
          </cell>
          <cell r="E89" t="str">
            <v>王宇辰</v>
          </cell>
          <cell r="F89" t="str">
            <v>年丹丹</v>
          </cell>
        </row>
        <row r="90">
          <cell r="D90">
            <v>20220301027</v>
          </cell>
          <cell r="E90" t="str">
            <v>涂妍</v>
          </cell>
          <cell r="F90" t="str">
            <v>吕源飞</v>
          </cell>
        </row>
        <row r="91">
          <cell r="D91">
            <v>20220301028</v>
          </cell>
          <cell r="E91" t="str">
            <v>王乐乐</v>
          </cell>
          <cell r="F91" t="str">
            <v>吕源飞</v>
          </cell>
        </row>
        <row r="92">
          <cell r="D92">
            <v>20220301029</v>
          </cell>
          <cell r="E92" t="str">
            <v>王涛</v>
          </cell>
          <cell r="F92" t="str">
            <v>吕源飞</v>
          </cell>
        </row>
        <row r="93">
          <cell r="D93">
            <v>20220301030</v>
          </cell>
          <cell r="E93" t="str">
            <v>王微</v>
          </cell>
          <cell r="F93" t="str">
            <v>吕源飞</v>
          </cell>
        </row>
        <row r="94">
          <cell r="D94">
            <v>20220301031</v>
          </cell>
          <cell r="E94" t="str">
            <v>王伟硕</v>
          </cell>
          <cell r="F94" t="str">
            <v>吕源飞</v>
          </cell>
        </row>
        <row r="95">
          <cell r="D95">
            <v>20241301028</v>
          </cell>
          <cell r="E95" t="str">
            <v>尹志豪</v>
          </cell>
          <cell r="F95" t="str">
            <v>吕源飞</v>
          </cell>
        </row>
        <row r="96">
          <cell r="D96">
            <v>20241301029</v>
          </cell>
          <cell r="E96" t="str">
            <v>崔茜</v>
          </cell>
          <cell r="F96" t="str">
            <v>吕源飞</v>
          </cell>
        </row>
        <row r="97">
          <cell r="D97">
            <v>20241301030</v>
          </cell>
          <cell r="E97" t="str">
            <v>牛婉婷</v>
          </cell>
          <cell r="F97" t="str">
            <v>吕源飞</v>
          </cell>
        </row>
        <row r="98">
          <cell r="D98">
            <v>20241301031</v>
          </cell>
          <cell r="E98" t="str">
            <v>尹子怡</v>
          </cell>
          <cell r="F98" t="str">
            <v>吕源飞</v>
          </cell>
        </row>
        <row r="99">
          <cell r="D99">
            <v>20241301032</v>
          </cell>
          <cell r="E99" t="str">
            <v>燕朋亮</v>
          </cell>
          <cell r="F99" t="str">
            <v>吕源飞</v>
          </cell>
        </row>
        <row r="100">
          <cell r="D100">
            <v>20241301033</v>
          </cell>
          <cell r="E100" t="str">
            <v>曹雨濛</v>
          </cell>
          <cell r="F100" t="str">
            <v>吕源飞</v>
          </cell>
        </row>
        <row r="101">
          <cell r="D101">
            <v>20241301034</v>
          </cell>
          <cell r="E101" t="str">
            <v>谢俊哲</v>
          </cell>
          <cell r="F101" t="str">
            <v>吕源飞</v>
          </cell>
        </row>
        <row r="102">
          <cell r="D102">
            <v>20241301035</v>
          </cell>
          <cell r="E102" t="str">
            <v>朱晗俊</v>
          </cell>
          <cell r="F102" t="str">
            <v>吕源飞</v>
          </cell>
        </row>
        <row r="103">
          <cell r="D103">
            <v>20241301037</v>
          </cell>
          <cell r="E103" t="str">
            <v>徐帆</v>
          </cell>
          <cell r="F103" t="str">
            <v>吕源飞</v>
          </cell>
        </row>
        <row r="104">
          <cell r="D104">
            <v>20241301098</v>
          </cell>
          <cell r="E104" t="str">
            <v>李嘉怡</v>
          </cell>
          <cell r="F104" t="str">
            <v>吕源飞</v>
          </cell>
        </row>
        <row r="105">
          <cell r="D105">
            <v>20220303099</v>
          </cell>
          <cell r="E105" t="str">
            <v>钟婷</v>
          </cell>
          <cell r="F105" t="str">
            <v>吕源飞</v>
          </cell>
        </row>
        <row r="106">
          <cell r="D106">
            <v>20220301032</v>
          </cell>
          <cell r="E106" t="str">
            <v>王晓裕</v>
          </cell>
          <cell r="F106" t="str">
            <v>刘慧玲</v>
          </cell>
        </row>
        <row r="107">
          <cell r="D107">
            <v>20220301033</v>
          </cell>
          <cell r="E107" t="str">
            <v>王云</v>
          </cell>
          <cell r="F107" t="str">
            <v>刘慧玲</v>
          </cell>
        </row>
        <row r="108">
          <cell r="D108">
            <v>20220301035</v>
          </cell>
          <cell r="E108" t="str">
            <v>韦明宇</v>
          </cell>
          <cell r="F108" t="str">
            <v>刘慧玲</v>
          </cell>
        </row>
        <row r="109">
          <cell r="D109">
            <v>20241301038</v>
          </cell>
          <cell r="E109" t="str">
            <v>黄国梁</v>
          </cell>
          <cell r="F109" t="str">
            <v>刘慧玲</v>
          </cell>
        </row>
        <row r="110">
          <cell r="D110">
            <v>20241301039</v>
          </cell>
          <cell r="E110" t="str">
            <v>孙熙如</v>
          </cell>
          <cell r="F110" t="str">
            <v>刘慧玲</v>
          </cell>
        </row>
        <row r="111">
          <cell r="D111">
            <v>20241301041</v>
          </cell>
          <cell r="E111" t="str">
            <v>郭蕊</v>
          </cell>
          <cell r="F111" t="str">
            <v>刘慧玲</v>
          </cell>
        </row>
        <row r="112">
          <cell r="D112">
            <v>20220301042</v>
          </cell>
          <cell r="E112" t="str">
            <v>俞燕</v>
          </cell>
          <cell r="F112" t="str">
            <v>徐键</v>
          </cell>
        </row>
        <row r="113">
          <cell r="D113">
            <v>20220301043</v>
          </cell>
          <cell r="E113" t="str">
            <v>张文博</v>
          </cell>
          <cell r="F113" t="str">
            <v>徐键</v>
          </cell>
        </row>
        <row r="114">
          <cell r="D114">
            <v>20220301044</v>
          </cell>
          <cell r="E114" t="str">
            <v>张新雅</v>
          </cell>
          <cell r="F114" t="str">
            <v>徐键</v>
          </cell>
        </row>
        <row r="115">
          <cell r="D115">
            <v>20220301045</v>
          </cell>
          <cell r="E115" t="str">
            <v>张志祥</v>
          </cell>
          <cell r="F115" t="str">
            <v>徐键</v>
          </cell>
        </row>
        <row r="116">
          <cell r="D116">
            <v>20220301046</v>
          </cell>
          <cell r="E116" t="str">
            <v>赵婉钰</v>
          </cell>
          <cell r="F116" t="str">
            <v>徐键</v>
          </cell>
        </row>
        <row r="117">
          <cell r="D117">
            <v>20241301062</v>
          </cell>
          <cell r="E117" t="str">
            <v>唐雯静</v>
          </cell>
          <cell r="F117" t="str">
            <v>徐键</v>
          </cell>
        </row>
        <row r="118">
          <cell r="D118">
            <v>20241301095</v>
          </cell>
          <cell r="E118" t="str">
            <v>韩雪晴</v>
          </cell>
          <cell r="F118" t="str">
            <v>徐键</v>
          </cell>
        </row>
        <row r="119">
          <cell r="D119">
            <v>20241301068</v>
          </cell>
          <cell r="E119" t="str">
            <v>朱雅媚</v>
          </cell>
          <cell r="F119" t="str">
            <v>徐键</v>
          </cell>
        </row>
        <row r="120">
          <cell r="D120">
            <v>20241301078</v>
          </cell>
          <cell r="E120" t="str">
            <v>王雨婷</v>
          </cell>
          <cell r="F120" t="str">
            <v>徐键</v>
          </cell>
        </row>
        <row r="121">
          <cell r="D121">
            <v>20241301083</v>
          </cell>
          <cell r="E121" t="str">
            <v>武耿昕</v>
          </cell>
          <cell r="F121" t="str">
            <v>徐键</v>
          </cell>
        </row>
        <row r="122">
          <cell r="D122">
            <v>20241301105</v>
          </cell>
          <cell r="E122" t="str">
            <v>杜婉晴</v>
          </cell>
          <cell r="F122" t="str">
            <v>徐键</v>
          </cell>
        </row>
        <row r="123">
          <cell r="D123">
            <v>20241301087</v>
          </cell>
          <cell r="E123" t="str">
            <v>薛子琼</v>
          </cell>
          <cell r="F123" t="str">
            <v>徐键</v>
          </cell>
        </row>
        <row r="124">
          <cell r="D124">
            <v>20241301059</v>
          </cell>
          <cell r="E124" t="str">
            <v>束文婷</v>
          </cell>
          <cell r="F124" t="str">
            <v>徐键</v>
          </cell>
        </row>
        <row r="125">
          <cell r="D125">
            <v>20220304044</v>
          </cell>
          <cell r="E125" t="str">
            <v>杨奎</v>
          </cell>
          <cell r="F125" t="str">
            <v>徐键</v>
          </cell>
        </row>
        <row r="126">
          <cell r="D126">
            <v>20220302002</v>
          </cell>
          <cell r="E126" t="str">
            <v>陈嘉怡</v>
          </cell>
          <cell r="F126" t="str">
            <v>徐键</v>
          </cell>
        </row>
        <row r="127">
          <cell r="D127">
            <v>20241301107</v>
          </cell>
          <cell r="E127" t="str">
            <v>刘艳</v>
          </cell>
          <cell r="F127" t="str">
            <v>白文周</v>
          </cell>
        </row>
        <row r="128">
          <cell r="D128">
            <v>20241301106</v>
          </cell>
          <cell r="E128" t="str">
            <v>殷纪伟</v>
          </cell>
          <cell r="F128" t="str">
            <v>白文周</v>
          </cell>
        </row>
        <row r="129">
          <cell r="D129">
            <v>20241301079</v>
          </cell>
          <cell r="E129" t="str">
            <v>黄邢</v>
          </cell>
          <cell r="F129" t="str">
            <v>白文周</v>
          </cell>
        </row>
        <row r="130">
          <cell r="D130">
            <v>20241301108</v>
          </cell>
          <cell r="E130" t="str">
            <v>刘金凤</v>
          </cell>
          <cell r="F130" t="str">
            <v>白文周</v>
          </cell>
        </row>
        <row r="131">
          <cell r="D131">
            <v>20241301109</v>
          </cell>
          <cell r="E131" t="str">
            <v>刘标</v>
          </cell>
          <cell r="F131" t="str">
            <v>白文周</v>
          </cell>
        </row>
        <row r="132">
          <cell r="D132">
            <v>20241301110</v>
          </cell>
          <cell r="E132" t="str">
            <v>曹少康</v>
          </cell>
          <cell r="F132" t="str">
            <v>白文周</v>
          </cell>
        </row>
        <row r="133">
          <cell r="D133">
            <v>20241301090</v>
          </cell>
          <cell r="E133" t="str">
            <v>巩青山</v>
          </cell>
          <cell r="F133" t="str">
            <v>白文周</v>
          </cell>
        </row>
        <row r="134">
          <cell r="D134">
            <v>20241301101</v>
          </cell>
          <cell r="E134" t="str">
            <v>芦姗</v>
          </cell>
          <cell r="F134" t="str">
            <v>白文周</v>
          </cell>
        </row>
        <row r="135">
          <cell r="D135">
            <v>20241301069</v>
          </cell>
          <cell r="E135" t="str">
            <v>尹梦茜</v>
          </cell>
          <cell r="F135" t="str">
            <v>白文周</v>
          </cell>
        </row>
        <row r="136">
          <cell r="D136">
            <v>20241301070</v>
          </cell>
          <cell r="E136" t="str">
            <v>苏瑞</v>
          </cell>
          <cell r="F136" t="str">
            <v>白文周</v>
          </cell>
        </row>
        <row r="137">
          <cell r="D137">
            <v>20220301047</v>
          </cell>
          <cell r="E137" t="str">
            <v>赵雅洁</v>
          </cell>
          <cell r="F137" t="str">
            <v>任玲玉</v>
          </cell>
        </row>
        <row r="138">
          <cell r="D138">
            <v>20220301048</v>
          </cell>
          <cell r="E138" t="str">
            <v>赵荧斐</v>
          </cell>
          <cell r="F138" t="str">
            <v>任玲玉</v>
          </cell>
        </row>
        <row r="139">
          <cell r="D139">
            <v>20220301049</v>
          </cell>
          <cell r="E139" t="str">
            <v>周莹莹</v>
          </cell>
          <cell r="F139" t="str">
            <v>任玲玉</v>
          </cell>
        </row>
        <row r="140">
          <cell r="D140">
            <v>20220301050</v>
          </cell>
          <cell r="E140" t="str">
            <v>朱永杰</v>
          </cell>
          <cell r="F140" t="str">
            <v>任玲玉</v>
          </cell>
        </row>
        <row r="141">
          <cell r="D141">
            <v>20241301056</v>
          </cell>
          <cell r="E141" t="str">
            <v>朱梦圆</v>
          </cell>
          <cell r="F141" t="str">
            <v>任玲玉</v>
          </cell>
        </row>
        <row r="142">
          <cell r="D142">
            <v>20241301064</v>
          </cell>
          <cell r="E142" t="str">
            <v>叶为仪</v>
          </cell>
          <cell r="F142" t="str">
            <v>任玲玉</v>
          </cell>
        </row>
        <row r="143">
          <cell r="D143">
            <v>20241301104</v>
          </cell>
          <cell r="E143" t="str">
            <v>廖卉卉</v>
          </cell>
          <cell r="F143" t="str">
            <v>任玲玉</v>
          </cell>
        </row>
        <row r="144">
          <cell r="D144">
            <v>20241301094</v>
          </cell>
          <cell r="E144" t="str">
            <v>管家慧</v>
          </cell>
          <cell r="F144" t="str">
            <v>任玲玉</v>
          </cell>
        </row>
        <row r="145">
          <cell r="D145">
            <v>20241301074</v>
          </cell>
          <cell r="E145" t="str">
            <v>腾刘敏</v>
          </cell>
          <cell r="F145" t="str">
            <v>任玲玉</v>
          </cell>
        </row>
        <row r="146">
          <cell r="D146">
            <v>20241301061</v>
          </cell>
          <cell r="E146" t="str">
            <v>阚如雪</v>
          </cell>
          <cell r="F146" t="str">
            <v>任玲玉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/>
      <sheetData sheetId="2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20220303027</v>
          </cell>
          <cell r="E3" t="str">
            <v>汪欣容</v>
          </cell>
          <cell r="F3" t="str">
            <v>刘冬华</v>
          </cell>
        </row>
        <row r="4">
          <cell r="D4">
            <v>20220304034</v>
          </cell>
          <cell r="E4" t="str">
            <v>王丹丹</v>
          </cell>
          <cell r="F4" t="str">
            <v>杨秀莲</v>
          </cell>
        </row>
        <row r="5">
          <cell r="D5">
            <v>20220304071</v>
          </cell>
          <cell r="E5" t="str">
            <v>马紫艳</v>
          </cell>
          <cell r="F5" t="str">
            <v>杨秀莲</v>
          </cell>
        </row>
        <row r="6">
          <cell r="D6">
            <v>20220303001</v>
          </cell>
          <cell r="E6" t="str">
            <v>卞娜娜</v>
          </cell>
          <cell r="F6" t="str">
            <v>杨秀莲</v>
          </cell>
        </row>
        <row r="7">
          <cell r="D7">
            <v>20220303004</v>
          </cell>
          <cell r="E7" t="str">
            <v>程超</v>
          </cell>
          <cell r="F7" t="str">
            <v>杨秀莲</v>
          </cell>
        </row>
        <row r="8">
          <cell r="D8">
            <v>20220303006</v>
          </cell>
          <cell r="E8" t="str">
            <v>仇子寒</v>
          </cell>
          <cell r="F8" t="str">
            <v>杨秀莲</v>
          </cell>
        </row>
        <row r="9">
          <cell r="D9">
            <v>20220303007</v>
          </cell>
          <cell r="E9" t="str">
            <v>邓明洋</v>
          </cell>
          <cell r="F9" t="str">
            <v>杨秀莲</v>
          </cell>
        </row>
        <row r="10">
          <cell r="D10">
            <v>20220303009</v>
          </cell>
          <cell r="E10" t="str">
            <v>段丽雯</v>
          </cell>
          <cell r="F10" t="str">
            <v>杨秀莲</v>
          </cell>
        </row>
        <row r="11">
          <cell r="D11">
            <v>20220303010</v>
          </cell>
          <cell r="E11" t="str">
            <v>冯坤能</v>
          </cell>
          <cell r="F11" t="str">
            <v>杨秀莲</v>
          </cell>
        </row>
        <row r="12">
          <cell r="D12">
            <v>20220304056</v>
          </cell>
          <cell r="E12" t="str">
            <v>霍保金</v>
          </cell>
          <cell r="F12" t="str">
            <v>金诺</v>
          </cell>
        </row>
        <row r="13">
          <cell r="D13">
            <v>20220302040</v>
          </cell>
          <cell r="E13" t="str">
            <v>徐文婷</v>
          </cell>
          <cell r="F13" t="str">
            <v>金诺</v>
          </cell>
        </row>
        <row r="14">
          <cell r="D14">
            <v>20220304073</v>
          </cell>
          <cell r="E14" t="str">
            <v>牛梓阳</v>
          </cell>
          <cell r="F14" t="str">
            <v>金诺</v>
          </cell>
        </row>
        <row r="15">
          <cell r="D15">
            <v>20220303013</v>
          </cell>
          <cell r="E15" t="str">
            <v>管鑫晴</v>
          </cell>
          <cell r="F15" t="str">
            <v>金诺</v>
          </cell>
        </row>
        <row r="16">
          <cell r="D16">
            <v>20220303014</v>
          </cell>
          <cell r="E16" t="str">
            <v>何书胜</v>
          </cell>
          <cell r="F16" t="str">
            <v>金诺</v>
          </cell>
        </row>
        <row r="17">
          <cell r="D17">
            <v>20220303016</v>
          </cell>
          <cell r="E17" t="str">
            <v>李冰冰</v>
          </cell>
          <cell r="F17" t="str">
            <v>金诺</v>
          </cell>
        </row>
        <row r="18">
          <cell r="D18">
            <v>20220303017</v>
          </cell>
          <cell r="E18" t="str">
            <v>李佳丽</v>
          </cell>
          <cell r="F18" t="str">
            <v>金诺</v>
          </cell>
        </row>
        <row r="19">
          <cell r="D19">
            <v>20220303018</v>
          </cell>
          <cell r="E19" t="str">
            <v>李思尧</v>
          </cell>
          <cell r="F19" t="str">
            <v>金诺</v>
          </cell>
        </row>
        <row r="20">
          <cell r="D20">
            <v>20220303005</v>
          </cell>
          <cell r="E20" t="str">
            <v>程惠芳</v>
          </cell>
          <cell r="F20" t="str">
            <v>董魁</v>
          </cell>
        </row>
        <row r="21">
          <cell r="D21">
            <v>20220303015</v>
          </cell>
          <cell r="E21" t="str">
            <v>胡雪</v>
          </cell>
          <cell r="F21" t="str">
            <v>董魁</v>
          </cell>
        </row>
        <row r="22">
          <cell r="D22">
            <v>20220303022</v>
          </cell>
          <cell r="E22" t="str">
            <v>刘洁</v>
          </cell>
          <cell r="F22" t="str">
            <v>董魁</v>
          </cell>
        </row>
        <row r="23">
          <cell r="D23">
            <v>20220303032</v>
          </cell>
          <cell r="E23" t="str">
            <v>魏晴</v>
          </cell>
          <cell r="F23" t="str">
            <v>董魁</v>
          </cell>
        </row>
        <row r="24">
          <cell r="D24">
            <v>20220303063</v>
          </cell>
          <cell r="E24" t="str">
            <v>李传琦</v>
          </cell>
          <cell r="F24" t="str">
            <v>董魁</v>
          </cell>
        </row>
        <row r="25">
          <cell r="D25">
            <v>20220303067</v>
          </cell>
          <cell r="E25" t="str">
            <v>刘若丹</v>
          </cell>
          <cell r="F25" t="str">
            <v>董魁</v>
          </cell>
        </row>
        <row r="26">
          <cell r="D26">
            <v>20220303095</v>
          </cell>
          <cell r="E26" t="str">
            <v>赵端云</v>
          </cell>
          <cell r="F26" t="str">
            <v>董魁</v>
          </cell>
        </row>
        <row r="27">
          <cell r="D27">
            <v>20220303097</v>
          </cell>
          <cell r="E27" t="str">
            <v>郑玉贤</v>
          </cell>
          <cell r="F27" t="str">
            <v>董魁</v>
          </cell>
        </row>
        <row r="28">
          <cell r="D28">
            <v>20220303019</v>
          </cell>
          <cell r="E28" t="str">
            <v>李一繁</v>
          </cell>
          <cell r="F28" t="str">
            <v>刘军民</v>
          </cell>
        </row>
        <row r="29">
          <cell r="D29">
            <v>20220303020</v>
          </cell>
          <cell r="E29" t="str">
            <v>李羽</v>
          </cell>
          <cell r="F29" t="str">
            <v>刘军民</v>
          </cell>
        </row>
        <row r="30">
          <cell r="D30">
            <v>20220303021</v>
          </cell>
          <cell r="E30" t="str">
            <v>李珍珍</v>
          </cell>
          <cell r="F30" t="str">
            <v>刘军民</v>
          </cell>
        </row>
        <row r="31">
          <cell r="D31">
            <v>20220303023</v>
          </cell>
          <cell r="E31" t="str">
            <v>陆秀霞</v>
          </cell>
          <cell r="F31" t="str">
            <v>刘军民</v>
          </cell>
        </row>
        <row r="32">
          <cell r="D32">
            <v>20220303024</v>
          </cell>
          <cell r="E32" t="str">
            <v>罗志琦</v>
          </cell>
          <cell r="F32" t="str">
            <v>刘军民</v>
          </cell>
        </row>
        <row r="33">
          <cell r="D33">
            <v>20220303025</v>
          </cell>
          <cell r="E33" t="str">
            <v>孙雨童</v>
          </cell>
          <cell r="F33" t="str">
            <v>刘军民</v>
          </cell>
        </row>
        <row r="34">
          <cell r="D34">
            <v>20220303028</v>
          </cell>
          <cell r="E34" t="str">
            <v>王梦豪</v>
          </cell>
          <cell r="F34" t="str">
            <v>刘军民</v>
          </cell>
        </row>
        <row r="35">
          <cell r="D35">
            <v>20220303029</v>
          </cell>
          <cell r="E35" t="str">
            <v>王启胜</v>
          </cell>
          <cell r="F35" t="str">
            <v>刘军民</v>
          </cell>
        </row>
        <row r="36">
          <cell r="D36">
            <v>20220303030</v>
          </cell>
          <cell r="E36" t="str">
            <v>王强</v>
          </cell>
          <cell r="F36" t="str">
            <v>韩颖</v>
          </cell>
        </row>
        <row r="37">
          <cell r="D37">
            <v>20220303031</v>
          </cell>
          <cell r="E37" t="str">
            <v>王树华</v>
          </cell>
          <cell r="F37" t="str">
            <v>韩颖</v>
          </cell>
        </row>
        <row r="38">
          <cell r="D38">
            <v>20220304064</v>
          </cell>
          <cell r="E38" t="str">
            <v>刘佳音</v>
          </cell>
          <cell r="F38" t="str">
            <v>韩颖</v>
          </cell>
        </row>
        <row r="39">
          <cell r="D39">
            <v>20220303011</v>
          </cell>
          <cell r="E39" t="str">
            <v>高幸幸</v>
          </cell>
          <cell r="F39" t="str">
            <v>韩颖</v>
          </cell>
        </row>
        <row r="40">
          <cell r="D40">
            <v>20220303012</v>
          </cell>
          <cell r="E40" t="str">
            <v>耿梦露</v>
          </cell>
          <cell r="F40" t="str">
            <v>韩颖</v>
          </cell>
        </row>
        <row r="41">
          <cell r="D41">
            <v>20220303036</v>
          </cell>
          <cell r="E41" t="str">
            <v>徐永杰</v>
          </cell>
          <cell r="F41" t="str">
            <v>韩颖</v>
          </cell>
        </row>
        <row r="42">
          <cell r="D42">
            <v>20220303037</v>
          </cell>
          <cell r="E42" t="str">
            <v>许柯心</v>
          </cell>
          <cell r="F42" t="str">
            <v>韩颖</v>
          </cell>
        </row>
        <row r="43">
          <cell r="D43">
            <v>20220303038</v>
          </cell>
          <cell r="E43" t="str">
            <v>叶波</v>
          </cell>
          <cell r="F43" t="str">
            <v>韩颖</v>
          </cell>
        </row>
        <row r="44">
          <cell r="D44">
            <v>20220302072</v>
          </cell>
          <cell r="E44" t="str">
            <v>李俊燕</v>
          </cell>
          <cell r="F44" t="str">
            <v>周润</v>
          </cell>
        </row>
        <row r="45">
          <cell r="D45">
            <v>20220302010</v>
          </cell>
          <cell r="E45" t="str">
            <v>方雨涵</v>
          </cell>
          <cell r="F45" t="str">
            <v>周润</v>
          </cell>
        </row>
        <row r="46">
          <cell r="D46">
            <v>20220302010</v>
          </cell>
          <cell r="E46" t="str">
            <v>方雨涵</v>
          </cell>
          <cell r="F46" t="str">
            <v>周润</v>
          </cell>
        </row>
        <row r="47">
          <cell r="D47">
            <v>20220303039</v>
          </cell>
          <cell r="E47" t="str">
            <v>袁天阳</v>
          </cell>
          <cell r="F47" t="str">
            <v>周润</v>
          </cell>
        </row>
        <row r="48">
          <cell r="D48">
            <v>20220303040</v>
          </cell>
          <cell r="E48" t="str">
            <v>占璐璐</v>
          </cell>
          <cell r="F48" t="str">
            <v>周润</v>
          </cell>
        </row>
        <row r="49">
          <cell r="D49">
            <v>20220303041</v>
          </cell>
          <cell r="E49" t="str">
            <v>张佳瑶</v>
          </cell>
          <cell r="F49" t="str">
            <v>周润</v>
          </cell>
        </row>
        <row r="50">
          <cell r="D50">
            <v>20220303042</v>
          </cell>
          <cell r="E50" t="str">
            <v>张巧云</v>
          </cell>
          <cell r="F50" t="str">
            <v>周润</v>
          </cell>
        </row>
        <row r="51">
          <cell r="D51">
            <v>20220303043</v>
          </cell>
          <cell r="E51" t="str">
            <v>张胜</v>
          </cell>
          <cell r="F51" t="str">
            <v>周润</v>
          </cell>
        </row>
        <row r="52">
          <cell r="D52">
            <v>20220303044</v>
          </cell>
          <cell r="E52" t="str">
            <v>张杨勇</v>
          </cell>
          <cell r="F52" t="str">
            <v>杨颖</v>
          </cell>
        </row>
        <row r="53">
          <cell r="D53">
            <v>20220303045</v>
          </cell>
          <cell r="E53" t="str">
            <v>张艺伟</v>
          </cell>
          <cell r="F53" t="str">
            <v>杨颖</v>
          </cell>
        </row>
        <row r="54">
          <cell r="D54">
            <v>20220303046</v>
          </cell>
          <cell r="E54" t="str">
            <v>张运杰</v>
          </cell>
          <cell r="F54" t="str">
            <v>杨颖</v>
          </cell>
        </row>
        <row r="55">
          <cell r="D55">
            <v>20220303048</v>
          </cell>
          <cell r="E55" t="str">
            <v>周竟欣</v>
          </cell>
          <cell r="F55" t="str">
            <v>杨颖</v>
          </cell>
        </row>
        <row r="56">
          <cell r="D56">
            <v>20220303049</v>
          </cell>
          <cell r="E56" t="str">
            <v>周书情</v>
          </cell>
          <cell r="F56" t="str">
            <v>杨颖</v>
          </cell>
        </row>
        <row r="57">
          <cell r="D57">
            <v>20220303050</v>
          </cell>
          <cell r="E57" t="str">
            <v>朱文娟</v>
          </cell>
          <cell r="F57" t="str">
            <v>杨颖</v>
          </cell>
        </row>
        <row r="58">
          <cell r="D58">
            <v>20220303051</v>
          </cell>
          <cell r="E58" t="str">
            <v>安振宝</v>
          </cell>
          <cell r="F58" t="str">
            <v>杨颖</v>
          </cell>
        </row>
        <row r="59">
          <cell r="D59">
            <v>20220303084</v>
          </cell>
          <cell r="E59" t="str">
            <v>王佳乐</v>
          </cell>
          <cell r="F59" t="str">
            <v>杨颖</v>
          </cell>
        </row>
        <row r="60">
          <cell r="D60">
            <v>20220303052</v>
          </cell>
          <cell r="E60" t="str">
            <v>陈弘力</v>
          </cell>
          <cell r="F60" t="str">
            <v>刘从九</v>
          </cell>
        </row>
        <row r="61">
          <cell r="D61">
            <v>20220303053</v>
          </cell>
          <cell r="E61" t="str">
            <v>陈田</v>
          </cell>
          <cell r="F61" t="str">
            <v>刘从九</v>
          </cell>
        </row>
        <row r="62">
          <cell r="D62">
            <v>20220303054</v>
          </cell>
          <cell r="E62" t="str">
            <v>陈晓敏</v>
          </cell>
          <cell r="F62" t="str">
            <v>刘从九</v>
          </cell>
        </row>
        <row r="63">
          <cell r="D63">
            <v>20220303055</v>
          </cell>
          <cell r="E63" t="str">
            <v>丁莹</v>
          </cell>
          <cell r="F63" t="str">
            <v>陆淝淝</v>
          </cell>
        </row>
        <row r="64">
          <cell r="D64">
            <v>20220303056</v>
          </cell>
          <cell r="E64" t="str">
            <v>丁友晨</v>
          </cell>
          <cell r="F64" t="str">
            <v>陆淝淝</v>
          </cell>
        </row>
        <row r="65">
          <cell r="D65">
            <v>20220303057</v>
          </cell>
          <cell r="E65" t="str">
            <v>段生亮</v>
          </cell>
          <cell r="F65" t="str">
            <v>陆淝淝</v>
          </cell>
        </row>
        <row r="66">
          <cell r="D66">
            <v>20220303058</v>
          </cell>
          <cell r="E66" t="str">
            <v>郭豪</v>
          </cell>
          <cell r="F66" t="str">
            <v>陆淝淝</v>
          </cell>
        </row>
        <row r="67">
          <cell r="D67">
            <v>20220303059</v>
          </cell>
          <cell r="E67" t="str">
            <v>韩梦婷</v>
          </cell>
          <cell r="F67" t="str">
            <v>陆淝淝</v>
          </cell>
        </row>
        <row r="68">
          <cell r="D68">
            <v>20220303060</v>
          </cell>
          <cell r="E68" t="str">
            <v>何丁腾</v>
          </cell>
          <cell r="F68" t="str">
            <v>陆淝淝</v>
          </cell>
        </row>
        <row r="69">
          <cell r="D69">
            <v>20220303061</v>
          </cell>
          <cell r="E69" t="str">
            <v>黄庆</v>
          </cell>
          <cell r="F69" t="str">
            <v>陆淝淝</v>
          </cell>
        </row>
        <row r="70">
          <cell r="D70">
            <v>20220303062</v>
          </cell>
          <cell r="E70" t="str">
            <v>姜月</v>
          </cell>
          <cell r="F70" t="str">
            <v>郑安伦</v>
          </cell>
        </row>
        <row r="71">
          <cell r="D71">
            <v>20220303064</v>
          </cell>
          <cell r="E71" t="str">
            <v>李笑笑</v>
          </cell>
          <cell r="F71" t="str">
            <v>郑安伦</v>
          </cell>
        </row>
        <row r="72">
          <cell r="D72">
            <v>20220303065</v>
          </cell>
          <cell r="E72" t="str">
            <v>李洋</v>
          </cell>
          <cell r="F72" t="str">
            <v>郑安伦</v>
          </cell>
        </row>
        <row r="73">
          <cell r="D73">
            <v>20220303066</v>
          </cell>
          <cell r="E73" t="str">
            <v>李宗舒</v>
          </cell>
          <cell r="F73" t="str">
            <v>郑安伦</v>
          </cell>
        </row>
        <row r="74">
          <cell r="D74">
            <v>20220303068</v>
          </cell>
          <cell r="E74" t="str">
            <v>刘宇乐</v>
          </cell>
          <cell r="F74" t="str">
            <v>郑安伦</v>
          </cell>
        </row>
        <row r="75">
          <cell r="D75">
            <v>20220303069</v>
          </cell>
          <cell r="E75" t="str">
            <v>刘子文</v>
          </cell>
          <cell r="F75" t="str">
            <v>郑安伦</v>
          </cell>
        </row>
        <row r="76">
          <cell r="D76">
            <v>20220303070</v>
          </cell>
          <cell r="E76" t="str">
            <v>陆梦云</v>
          </cell>
          <cell r="F76" t="str">
            <v>郑安伦</v>
          </cell>
        </row>
        <row r="77">
          <cell r="D77">
            <v>20220303071</v>
          </cell>
          <cell r="E77" t="str">
            <v>栾顺顺</v>
          </cell>
          <cell r="F77" t="str">
            <v>王君</v>
          </cell>
        </row>
        <row r="78">
          <cell r="D78">
            <v>20220303072</v>
          </cell>
          <cell r="E78" t="str">
            <v>罗殿童</v>
          </cell>
          <cell r="F78" t="str">
            <v>王君</v>
          </cell>
        </row>
        <row r="79">
          <cell r="D79">
            <v>20220303073</v>
          </cell>
          <cell r="E79" t="str">
            <v>马静柔</v>
          </cell>
          <cell r="F79" t="str">
            <v>王君</v>
          </cell>
        </row>
        <row r="80">
          <cell r="D80">
            <v>20220303074</v>
          </cell>
          <cell r="E80" t="str">
            <v>欧帅</v>
          </cell>
          <cell r="F80" t="str">
            <v>王君</v>
          </cell>
        </row>
        <row r="81">
          <cell r="D81">
            <v>20220303075</v>
          </cell>
          <cell r="E81" t="str">
            <v>庞晴</v>
          </cell>
          <cell r="F81" t="str">
            <v>王君</v>
          </cell>
        </row>
        <row r="82">
          <cell r="D82">
            <v>20220303076</v>
          </cell>
          <cell r="E82" t="str">
            <v>沈蕊</v>
          </cell>
          <cell r="F82" t="str">
            <v>王君</v>
          </cell>
        </row>
        <row r="83">
          <cell r="D83">
            <v>20220303077</v>
          </cell>
          <cell r="E83" t="str">
            <v>孙国梁</v>
          </cell>
          <cell r="F83" t="str">
            <v>王君</v>
          </cell>
        </row>
        <row r="84">
          <cell r="D84">
            <v>20220303078</v>
          </cell>
          <cell r="E84" t="str">
            <v>汤鸿深</v>
          </cell>
          <cell r="F84" t="str">
            <v>高心雨</v>
          </cell>
        </row>
        <row r="85">
          <cell r="D85">
            <v>20220303079</v>
          </cell>
          <cell r="E85" t="str">
            <v>陶峰</v>
          </cell>
          <cell r="F85" t="str">
            <v>高心雨</v>
          </cell>
        </row>
        <row r="86">
          <cell r="D86">
            <v>20220303080</v>
          </cell>
          <cell r="E86" t="str">
            <v>田新</v>
          </cell>
          <cell r="F86" t="str">
            <v>高心雨</v>
          </cell>
        </row>
        <row r="87">
          <cell r="D87">
            <v>20220303081</v>
          </cell>
          <cell r="E87" t="str">
            <v>汪琼</v>
          </cell>
          <cell r="F87" t="str">
            <v>葛暘</v>
          </cell>
        </row>
        <row r="88">
          <cell r="D88">
            <v>20220303082</v>
          </cell>
          <cell r="E88" t="str">
            <v>汪兴豪</v>
          </cell>
          <cell r="F88" t="str">
            <v>葛暘</v>
          </cell>
        </row>
        <row r="89">
          <cell r="D89">
            <v>20220303087</v>
          </cell>
          <cell r="E89" t="str">
            <v>谢雅倩</v>
          </cell>
          <cell r="F89" t="str">
            <v>葛暘</v>
          </cell>
        </row>
        <row r="90">
          <cell r="D90">
            <v>20220303088</v>
          </cell>
          <cell r="E90" t="str">
            <v>闫博慧</v>
          </cell>
          <cell r="F90" t="str">
            <v>葛暘</v>
          </cell>
        </row>
        <row r="91">
          <cell r="D91">
            <v>20220303089</v>
          </cell>
          <cell r="E91" t="str">
            <v>杨婷</v>
          </cell>
          <cell r="F91" t="str">
            <v>葛暘</v>
          </cell>
        </row>
        <row r="92">
          <cell r="D92">
            <v>20220303090</v>
          </cell>
          <cell r="E92" t="str">
            <v>叶春阳</v>
          </cell>
          <cell r="F92" t="str">
            <v>葛暘</v>
          </cell>
        </row>
        <row r="93">
          <cell r="D93">
            <v>20220303091</v>
          </cell>
          <cell r="E93" t="str">
            <v>叶紫祥</v>
          </cell>
          <cell r="F93" t="str">
            <v>葛暘</v>
          </cell>
        </row>
        <row r="94">
          <cell r="D94">
            <v>20220303092</v>
          </cell>
          <cell r="E94" t="str">
            <v>俞嘉涵</v>
          </cell>
          <cell r="F94" t="str">
            <v>葛暘</v>
          </cell>
        </row>
        <row r="95">
          <cell r="D95">
            <v>20220303093</v>
          </cell>
          <cell r="E95" t="str">
            <v>张萌萌</v>
          </cell>
          <cell r="F95" t="str">
            <v>张煜良</v>
          </cell>
        </row>
        <row r="96">
          <cell r="D96">
            <v>20220303094</v>
          </cell>
          <cell r="E96" t="str">
            <v>张明</v>
          </cell>
          <cell r="F96" t="str">
            <v>张煜良</v>
          </cell>
        </row>
        <row r="97">
          <cell r="D97">
            <v>20220303096</v>
          </cell>
          <cell r="E97" t="str">
            <v>赵梦雨</v>
          </cell>
          <cell r="F97" t="str">
            <v>曹桂银</v>
          </cell>
        </row>
        <row r="98">
          <cell r="D98">
            <v>20220303098</v>
          </cell>
          <cell r="E98" t="str">
            <v>郑子昂</v>
          </cell>
          <cell r="F98" t="str">
            <v>曹桂银</v>
          </cell>
        </row>
        <row r="99">
          <cell r="D99">
            <v>20220303100</v>
          </cell>
          <cell r="E99" t="str">
            <v>周萧萧</v>
          </cell>
          <cell r="F99" t="str">
            <v>曹桂银</v>
          </cell>
        </row>
        <row r="100">
          <cell r="D100">
            <v>20211303037</v>
          </cell>
          <cell r="E100" t="str">
            <v>蔡灵</v>
          </cell>
          <cell r="F100" t="str">
            <v>杨秀莲</v>
          </cell>
        </row>
        <row r="101">
          <cell r="D101">
            <v>20241303001</v>
          </cell>
          <cell r="E101" t="str">
            <v>宋健</v>
          </cell>
          <cell r="F101" t="str">
            <v>杨秀莲</v>
          </cell>
        </row>
        <row r="102">
          <cell r="D102">
            <v>20241303002</v>
          </cell>
          <cell r="E102" t="str">
            <v>卢畅</v>
          </cell>
          <cell r="F102" t="str">
            <v>杨秀莲</v>
          </cell>
        </row>
        <row r="103">
          <cell r="D103">
            <v>20241303004</v>
          </cell>
          <cell r="E103" t="str">
            <v>李子翔</v>
          </cell>
          <cell r="F103" t="str">
            <v>杨秀莲</v>
          </cell>
        </row>
        <row r="104">
          <cell r="D104">
            <v>20241303005</v>
          </cell>
          <cell r="E104" t="str">
            <v>杨雪</v>
          </cell>
          <cell r="F104" t="str">
            <v>杨秀莲</v>
          </cell>
        </row>
        <row r="105">
          <cell r="D105">
            <v>20241303006</v>
          </cell>
          <cell r="E105" t="str">
            <v>吴浩</v>
          </cell>
          <cell r="F105" t="str">
            <v>杨秀莲</v>
          </cell>
        </row>
        <row r="106">
          <cell r="D106">
            <v>20241303007</v>
          </cell>
          <cell r="E106" t="str">
            <v>张呈阳</v>
          </cell>
          <cell r="F106" t="str">
            <v>杨秀莲</v>
          </cell>
        </row>
        <row r="107">
          <cell r="D107">
            <v>20241304059</v>
          </cell>
          <cell r="E107" t="str">
            <v>陈玉凤</v>
          </cell>
          <cell r="F107" t="str">
            <v>金诺</v>
          </cell>
        </row>
        <row r="108">
          <cell r="D108">
            <v>20241304089</v>
          </cell>
          <cell r="E108" t="str">
            <v>吴文静</v>
          </cell>
          <cell r="F108" t="str">
            <v>金诺</v>
          </cell>
        </row>
        <row r="109">
          <cell r="D109">
            <v>20241303008</v>
          </cell>
          <cell r="E109" t="str">
            <v>高明阳</v>
          </cell>
          <cell r="F109" t="str">
            <v>金诺</v>
          </cell>
        </row>
        <row r="110">
          <cell r="D110">
            <v>20241303009</v>
          </cell>
          <cell r="E110" t="str">
            <v>周慧君</v>
          </cell>
          <cell r="F110" t="str">
            <v>金诺</v>
          </cell>
        </row>
        <row r="111">
          <cell r="D111">
            <v>20241303010</v>
          </cell>
          <cell r="E111" t="str">
            <v>尹雪</v>
          </cell>
          <cell r="F111" t="str">
            <v>金诺</v>
          </cell>
        </row>
        <row r="112">
          <cell r="D112">
            <v>20241303011</v>
          </cell>
          <cell r="E112" t="str">
            <v>年雨晴</v>
          </cell>
          <cell r="F112" t="str">
            <v>金诺</v>
          </cell>
        </row>
        <row r="113">
          <cell r="D113">
            <v>20241303013</v>
          </cell>
          <cell r="E113" t="str">
            <v>吴月红</v>
          </cell>
          <cell r="F113" t="str">
            <v>金诺</v>
          </cell>
        </row>
        <row r="114">
          <cell r="D114">
            <v>20241303014</v>
          </cell>
          <cell r="E114" t="str">
            <v>范雯</v>
          </cell>
          <cell r="F114" t="str">
            <v>董魁</v>
          </cell>
        </row>
        <row r="115">
          <cell r="D115">
            <v>20241303015</v>
          </cell>
          <cell r="E115" t="str">
            <v>陈一凡</v>
          </cell>
          <cell r="F115" t="str">
            <v>董魁</v>
          </cell>
        </row>
        <row r="116">
          <cell r="D116">
            <v>20241303016</v>
          </cell>
          <cell r="E116" t="str">
            <v>王垚</v>
          </cell>
          <cell r="F116" t="str">
            <v>董魁</v>
          </cell>
        </row>
        <row r="117">
          <cell r="D117">
            <v>20241303018</v>
          </cell>
          <cell r="E117" t="str">
            <v>胡明航</v>
          </cell>
          <cell r="F117" t="str">
            <v>董魁</v>
          </cell>
        </row>
        <row r="118">
          <cell r="D118">
            <v>20241303019</v>
          </cell>
          <cell r="E118" t="str">
            <v>周璇</v>
          </cell>
          <cell r="F118" t="str">
            <v>董魁</v>
          </cell>
        </row>
        <row r="119">
          <cell r="D119">
            <v>20241303020</v>
          </cell>
          <cell r="E119" t="str">
            <v>耿佳佳</v>
          </cell>
          <cell r="F119" t="str">
            <v>董魁</v>
          </cell>
        </row>
        <row r="120">
          <cell r="D120">
            <v>20241303022</v>
          </cell>
          <cell r="E120" t="str">
            <v>夏丽丽</v>
          </cell>
          <cell r="F120" t="str">
            <v>董魁</v>
          </cell>
        </row>
        <row r="121">
          <cell r="D121">
            <v>20241303024</v>
          </cell>
          <cell r="E121" t="str">
            <v>于笑妹</v>
          </cell>
          <cell r="F121" t="str">
            <v>刘军民</v>
          </cell>
        </row>
        <row r="122">
          <cell r="D122">
            <v>20241303025</v>
          </cell>
          <cell r="E122" t="str">
            <v>耿克澳</v>
          </cell>
          <cell r="F122" t="str">
            <v>刘军民</v>
          </cell>
        </row>
        <row r="123">
          <cell r="D123">
            <v>20241303026</v>
          </cell>
          <cell r="E123" t="str">
            <v>李晓楠</v>
          </cell>
          <cell r="F123" t="str">
            <v>刘军民</v>
          </cell>
        </row>
        <row r="124">
          <cell r="D124">
            <v>20241303027</v>
          </cell>
          <cell r="E124" t="str">
            <v>王倩倩</v>
          </cell>
          <cell r="F124" t="str">
            <v>刘军民</v>
          </cell>
        </row>
        <row r="125">
          <cell r="D125">
            <v>20241303028</v>
          </cell>
          <cell r="E125" t="str">
            <v>丁晗</v>
          </cell>
          <cell r="F125" t="str">
            <v>刘军民</v>
          </cell>
        </row>
        <row r="126">
          <cell r="D126">
            <v>20241303029</v>
          </cell>
          <cell r="E126" t="str">
            <v>李正晴</v>
          </cell>
          <cell r="F126" t="str">
            <v>刘军民</v>
          </cell>
        </row>
        <row r="127">
          <cell r="D127">
            <v>20241303030</v>
          </cell>
          <cell r="E127" t="str">
            <v>张宇轩</v>
          </cell>
          <cell r="F127" t="str">
            <v>刘军民</v>
          </cell>
        </row>
        <row r="128">
          <cell r="D128">
            <v>20241303031</v>
          </cell>
          <cell r="E128" t="str">
            <v>荣誉</v>
          </cell>
          <cell r="F128" t="str">
            <v>韩颖</v>
          </cell>
        </row>
        <row r="129">
          <cell r="D129">
            <v>20241303032</v>
          </cell>
          <cell r="E129" t="str">
            <v>王慧</v>
          </cell>
          <cell r="F129" t="str">
            <v>韩颖</v>
          </cell>
        </row>
        <row r="130">
          <cell r="D130">
            <v>20241303033</v>
          </cell>
          <cell r="E130" t="str">
            <v>赵淼淼</v>
          </cell>
          <cell r="F130" t="str">
            <v>韩颖</v>
          </cell>
        </row>
        <row r="131">
          <cell r="D131">
            <v>20241303034</v>
          </cell>
          <cell r="E131" t="str">
            <v>赵晓洁</v>
          </cell>
          <cell r="F131" t="str">
            <v>韩颖</v>
          </cell>
        </row>
        <row r="132">
          <cell r="D132">
            <v>20241303035</v>
          </cell>
          <cell r="E132" t="str">
            <v>陈宇</v>
          </cell>
          <cell r="F132" t="str">
            <v>韩颖</v>
          </cell>
        </row>
        <row r="133">
          <cell r="D133">
            <v>20241303036</v>
          </cell>
          <cell r="E133" t="str">
            <v>赵潇雨</v>
          </cell>
          <cell r="F133" t="str">
            <v>韩颖</v>
          </cell>
        </row>
        <row r="134">
          <cell r="D134">
            <v>20241303038</v>
          </cell>
          <cell r="E134" t="str">
            <v>汪雅雯</v>
          </cell>
          <cell r="F134" t="str">
            <v>韩颖</v>
          </cell>
        </row>
        <row r="135">
          <cell r="D135">
            <v>20241303039</v>
          </cell>
          <cell r="E135" t="str">
            <v>任硕</v>
          </cell>
          <cell r="F135" t="str">
            <v>周润</v>
          </cell>
        </row>
        <row r="136">
          <cell r="D136">
            <v>20241303040</v>
          </cell>
          <cell r="E136" t="str">
            <v>黄芩</v>
          </cell>
          <cell r="F136" t="str">
            <v>周润</v>
          </cell>
        </row>
        <row r="137">
          <cell r="D137">
            <v>20241303041</v>
          </cell>
          <cell r="E137" t="str">
            <v>徐智峰</v>
          </cell>
          <cell r="F137" t="str">
            <v>周润</v>
          </cell>
        </row>
        <row r="138">
          <cell r="D138">
            <v>20241303042</v>
          </cell>
          <cell r="E138" t="str">
            <v>王浩宇</v>
          </cell>
          <cell r="F138" t="str">
            <v>周润</v>
          </cell>
        </row>
        <row r="139">
          <cell r="D139">
            <v>20241303043</v>
          </cell>
          <cell r="E139" t="str">
            <v>吴媛媛</v>
          </cell>
          <cell r="F139" t="str">
            <v>周润</v>
          </cell>
        </row>
        <row r="140">
          <cell r="D140">
            <v>20241303044</v>
          </cell>
          <cell r="E140" t="str">
            <v>胡宇哲</v>
          </cell>
          <cell r="F140" t="str">
            <v>周润</v>
          </cell>
        </row>
        <row r="141">
          <cell r="D141">
            <v>20241303045</v>
          </cell>
          <cell r="E141" t="str">
            <v>程珠光</v>
          </cell>
          <cell r="F141" t="str">
            <v>周润</v>
          </cell>
        </row>
        <row r="142">
          <cell r="D142">
            <v>20241303046</v>
          </cell>
          <cell r="E142" t="str">
            <v>王哲</v>
          </cell>
          <cell r="F142" t="str">
            <v>杨颖</v>
          </cell>
        </row>
        <row r="143">
          <cell r="D143">
            <v>20241303047</v>
          </cell>
          <cell r="E143" t="str">
            <v>王晓宇</v>
          </cell>
          <cell r="F143" t="str">
            <v>杨颖</v>
          </cell>
        </row>
        <row r="144">
          <cell r="D144">
            <v>20241303048</v>
          </cell>
          <cell r="E144" t="str">
            <v>袁雪芹</v>
          </cell>
          <cell r="F144" t="str">
            <v>杨颖</v>
          </cell>
        </row>
        <row r="145">
          <cell r="D145">
            <v>20241303049</v>
          </cell>
          <cell r="E145" t="str">
            <v>纪云翔</v>
          </cell>
          <cell r="F145" t="str">
            <v>杨颖</v>
          </cell>
        </row>
        <row r="146">
          <cell r="D146">
            <v>20241303050</v>
          </cell>
          <cell r="E146" t="str">
            <v>湛纯</v>
          </cell>
          <cell r="F146" t="str">
            <v>杨颖</v>
          </cell>
        </row>
        <row r="147">
          <cell r="D147">
            <v>20241303051</v>
          </cell>
          <cell r="E147" t="str">
            <v>杨雅乐</v>
          </cell>
          <cell r="F147" t="str">
            <v>杨颖</v>
          </cell>
        </row>
        <row r="148">
          <cell r="D148">
            <v>20241303052</v>
          </cell>
          <cell r="E148" t="str">
            <v>余非凡</v>
          </cell>
          <cell r="F148" t="str">
            <v>杨颖</v>
          </cell>
        </row>
        <row r="149">
          <cell r="D149">
            <v>20241303054</v>
          </cell>
          <cell r="E149" t="str">
            <v>陈佳俊</v>
          </cell>
          <cell r="F149" t="str">
            <v>刘从九</v>
          </cell>
        </row>
        <row r="150">
          <cell r="D150">
            <v>20241303055</v>
          </cell>
          <cell r="E150" t="str">
            <v>陈冰冰</v>
          </cell>
          <cell r="F150" t="str">
            <v>刘从九</v>
          </cell>
        </row>
        <row r="151">
          <cell r="D151">
            <v>20241303056</v>
          </cell>
          <cell r="E151" t="str">
            <v>蔡聪晓</v>
          </cell>
          <cell r="F151" t="str">
            <v>刘从九</v>
          </cell>
        </row>
        <row r="152">
          <cell r="D152">
            <v>20241303057</v>
          </cell>
          <cell r="E152" t="str">
            <v>许馨语</v>
          </cell>
          <cell r="F152" t="str">
            <v>刘从九</v>
          </cell>
        </row>
        <row r="153">
          <cell r="D153">
            <v>20241303061</v>
          </cell>
          <cell r="E153" t="str">
            <v>左朋伟</v>
          </cell>
          <cell r="F153" t="str">
            <v>陆淝淝</v>
          </cell>
        </row>
        <row r="154">
          <cell r="D154">
            <v>20241303062</v>
          </cell>
          <cell r="E154" t="str">
            <v>李静</v>
          </cell>
          <cell r="F154" t="str">
            <v>陆淝淝</v>
          </cell>
        </row>
        <row r="155">
          <cell r="D155">
            <v>20241303063</v>
          </cell>
          <cell r="E155" t="str">
            <v>孙浩</v>
          </cell>
          <cell r="F155" t="str">
            <v>陆淝淝</v>
          </cell>
        </row>
        <row r="156">
          <cell r="D156">
            <v>20241303064</v>
          </cell>
          <cell r="E156" t="str">
            <v>葛晓影</v>
          </cell>
          <cell r="F156" t="str">
            <v>陆淝淝</v>
          </cell>
        </row>
        <row r="157">
          <cell r="D157">
            <v>20241303065</v>
          </cell>
          <cell r="E157" t="str">
            <v>喻璐</v>
          </cell>
          <cell r="F157" t="str">
            <v>陆淝淝</v>
          </cell>
        </row>
        <row r="158">
          <cell r="D158">
            <v>20241303066</v>
          </cell>
          <cell r="E158" t="str">
            <v>刘星</v>
          </cell>
          <cell r="F158" t="str">
            <v>陆淝淝</v>
          </cell>
        </row>
        <row r="159">
          <cell r="D159">
            <v>20241303067</v>
          </cell>
          <cell r="E159" t="str">
            <v>沈扶农</v>
          </cell>
          <cell r="F159" t="str">
            <v>陆淝淝</v>
          </cell>
        </row>
        <row r="160">
          <cell r="D160">
            <v>20241303069</v>
          </cell>
          <cell r="E160" t="str">
            <v>钱立文</v>
          </cell>
          <cell r="F160" t="str">
            <v>陆淝淝</v>
          </cell>
        </row>
        <row r="161">
          <cell r="D161">
            <v>20241303070</v>
          </cell>
          <cell r="E161" t="str">
            <v>孙洪喆</v>
          </cell>
          <cell r="F161" t="str">
            <v>郑安伦</v>
          </cell>
        </row>
        <row r="162">
          <cell r="D162">
            <v>20241303071</v>
          </cell>
          <cell r="E162" t="str">
            <v>姚振</v>
          </cell>
          <cell r="F162" t="str">
            <v>郑安伦</v>
          </cell>
        </row>
        <row r="163">
          <cell r="D163">
            <v>20241303072</v>
          </cell>
          <cell r="E163" t="str">
            <v>袁陈辰</v>
          </cell>
          <cell r="F163" t="str">
            <v>郑安伦</v>
          </cell>
        </row>
        <row r="164">
          <cell r="D164">
            <v>20241303073</v>
          </cell>
          <cell r="E164" t="str">
            <v>王鹏飞</v>
          </cell>
          <cell r="F164" t="str">
            <v>郑安伦</v>
          </cell>
        </row>
        <row r="165">
          <cell r="D165">
            <v>20241303075</v>
          </cell>
          <cell r="E165" t="str">
            <v>周晗</v>
          </cell>
          <cell r="F165" t="str">
            <v>郑安伦</v>
          </cell>
        </row>
        <row r="166">
          <cell r="D166">
            <v>20241303077</v>
          </cell>
          <cell r="E166" t="str">
            <v>姜园碧</v>
          </cell>
          <cell r="F166" t="str">
            <v>郑安伦</v>
          </cell>
        </row>
        <row r="167">
          <cell r="D167">
            <v>20241303079</v>
          </cell>
          <cell r="E167" t="str">
            <v>刘博</v>
          </cell>
          <cell r="F167" t="str">
            <v>郑安伦</v>
          </cell>
        </row>
        <row r="168">
          <cell r="D168">
            <v>20241303080</v>
          </cell>
          <cell r="E168" t="str">
            <v>刘艳</v>
          </cell>
          <cell r="F168" t="str">
            <v>郑安伦</v>
          </cell>
        </row>
        <row r="169">
          <cell r="D169">
            <v>20241303081</v>
          </cell>
          <cell r="E169" t="str">
            <v>况子怡</v>
          </cell>
          <cell r="F169" t="str">
            <v>王君</v>
          </cell>
        </row>
        <row r="170">
          <cell r="D170">
            <v>20241303082</v>
          </cell>
          <cell r="E170" t="str">
            <v>王慧平</v>
          </cell>
          <cell r="F170" t="str">
            <v>王君</v>
          </cell>
        </row>
        <row r="171">
          <cell r="D171">
            <v>20241303084</v>
          </cell>
          <cell r="E171" t="str">
            <v>曹梦婷</v>
          </cell>
          <cell r="F171" t="str">
            <v>王君</v>
          </cell>
        </row>
        <row r="172">
          <cell r="D172">
            <v>20241303085</v>
          </cell>
          <cell r="E172" t="str">
            <v>侯银珂</v>
          </cell>
          <cell r="F172" t="str">
            <v>王君</v>
          </cell>
        </row>
        <row r="173">
          <cell r="D173">
            <v>20241303086</v>
          </cell>
          <cell r="E173" t="str">
            <v>徐佳乐</v>
          </cell>
          <cell r="F173" t="str">
            <v>王君</v>
          </cell>
        </row>
        <row r="174">
          <cell r="D174">
            <v>20241303086</v>
          </cell>
          <cell r="E174" t="str">
            <v>王俊</v>
          </cell>
          <cell r="F174" t="str">
            <v>王君</v>
          </cell>
        </row>
        <row r="175">
          <cell r="D175">
            <v>20241303087</v>
          </cell>
          <cell r="E175" t="str">
            <v>王海红</v>
          </cell>
          <cell r="F175" t="str">
            <v>王君</v>
          </cell>
        </row>
        <row r="176">
          <cell r="D176">
            <v>20241303088</v>
          </cell>
          <cell r="E176" t="str">
            <v>田耕宇</v>
          </cell>
          <cell r="F176" t="str">
            <v>王君</v>
          </cell>
        </row>
        <row r="177">
          <cell r="D177">
            <v>20241303089</v>
          </cell>
          <cell r="E177" t="str">
            <v>戴扬</v>
          </cell>
          <cell r="F177" t="str">
            <v>高心雨</v>
          </cell>
        </row>
        <row r="178">
          <cell r="D178">
            <v>20241303090</v>
          </cell>
          <cell r="E178" t="str">
            <v>洪妍</v>
          </cell>
          <cell r="F178" t="str">
            <v>高心雨</v>
          </cell>
        </row>
        <row r="179">
          <cell r="D179">
            <v>20241303091</v>
          </cell>
          <cell r="E179" t="str">
            <v>曹铃莉</v>
          </cell>
          <cell r="F179" t="str">
            <v>高心雨</v>
          </cell>
        </row>
        <row r="180">
          <cell r="D180">
            <v>20241303092</v>
          </cell>
          <cell r="E180" t="str">
            <v>胡学良</v>
          </cell>
          <cell r="F180" t="str">
            <v>葛暘</v>
          </cell>
        </row>
        <row r="181">
          <cell r="D181">
            <v>20241303093</v>
          </cell>
          <cell r="E181" t="str">
            <v>许诺</v>
          </cell>
          <cell r="F181" t="str">
            <v>葛暘</v>
          </cell>
        </row>
        <row r="182">
          <cell r="D182">
            <v>20241303095</v>
          </cell>
          <cell r="E182" t="str">
            <v>徐雯雯</v>
          </cell>
          <cell r="F182" t="str">
            <v>葛暘</v>
          </cell>
        </row>
        <row r="183">
          <cell r="D183">
            <v>20241303096</v>
          </cell>
          <cell r="E183" t="str">
            <v>李常华军</v>
          </cell>
          <cell r="F183" t="str">
            <v>葛暘</v>
          </cell>
        </row>
        <row r="184">
          <cell r="D184">
            <v>20241303098</v>
          </cell>
          <cell r="E184" t="str">
            <v>史俊逸</v>
          </cell>
          <cell r="F184" t="str">
            <v>葛暘</v>
          </cell>
        </row>
        <row r="185">
          <cell r="D185">
            <v>20241303099</v>
          </cell>
          <cell r="E185" t="str">
            <v>曹晶晶</v>
          </cell>
          <cell r="F185" t="str">
            <v>葛暘</v>
          </cell>
        </row>
        <row r="186">
          <cell r="D186">
            <v>20241303100</v>
          </cell>
          <cell r="E186" t="str">
            <v>朱敏</v>
          </cell>
          <cell r="F186" t="str">
            <v>葛暘</v>
          </cell>
        </row>
        <row r="187">
          <cell r="D187">
            <v>20241303101</v>
          </cell>
          <cell r="E187" t="str">
            <v>杨雨奇</v>
          </cell>
          <cell r="F187" t="str">
            <v>张煜良</v>
          </cell>
        </row>
        <row r="188">
          <cell r="D188">
            <v>20241303102</v>
          </cell>
          <cell r="E188" t="str">
            <v>谢钧羽</v>
          </cell>
          <cell r="F188" t="str">
            <v>张煜良</v>
          </cell>
        </row>
        <row r="189">
          <cell r="D189">
            <v>20241303103</v>
          </cell>
          <cell r="E189" t="str">
            <v>汤子雄</v>
          </cell>
          <cell r="F189" t="str">
            <v>曹桂银</v>
          </cell>
        </row>
        <row r="190">
          <cell r="D190">
            <v>20241303105</v>
          </cell>
          <cell r="E190" t="str">
            <v>王跃</v>
          </cell>
          <cell r="F190" t="str">
            <v>曹桂银</v>
          </cell>
        </row>
        <row r="192">
          <cell r="D192">
            <v>20220303002</v>
          </cell>
          <cell r="E192" t="str">
            <v>陈乐</v>
          </cell>
          <cell r="F192" t="str">
            <v>营销</v>
          </cell>
        </row>
        <row r="193">
          <cell r="D193">
            <v>20220303003</v>
          </cell>
          <cell r="E193" t="str">
            <v>陈修远</v>
          </cell>
          <cell r="F193" t="str">
            <v>营销</v>
          </cell>
        </row>
        <row r="194">
          <cell r="D194">
            <v>20220303099</v>
          </cell>
          <cell r="E194" t="str">
            <v>钟婷</v>
          </cell>
          <cell r="F194" t="str">
            <v>营销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20220304001</v>
          </cell>
          <cell r="E3" t="str">
            <v>鲍忠楠</v>
          </cell>
          <cell r="F3" t="str">
            <v>靳小超</v>
          </cell>
        </row>
        <row r="4">
          <cell r="D4">
            <v>20220304002</v>
          </cell>
          <cell r="E4" t="str">
            <v>常梦真</v>
          </cell>
          <cell r="F4" t="str">
            <v>张景利</v>
          </cell>
        </row>
        <row r="5">
          <cell r="D5">
            <v>20220304003</v>
          </cell>
          <cell r="E5" t="str">
            <v>陈浩然</v>
          </cell>
          <cell r="F5" t="str">
            <v>靳小超</v>
          </cell>
        </row>
        <row r="6">
          <cell r="D6">
            <v>20220304004</v>
          </cell>
          <cell r="E6" t="str">
            <v>陈鑫</v>
          </cell>
          <cell r="F6" t="str">
            <v>靳小超</v>
          </cell>
        </row>
        <row r="7">
          <cell r="D7">
            <v>20220304006</v>
          </cell>
          <cell r="E7" t="str">
            <v>戴亮</v>
          </cell>
          <cell r="F7" t="str">
            <v>靳小超</v>
          </cell>
        </row>
        <row r="8">
          <cell r="D8">
            <v>20220304007</v>
          </cell>
          <cell r="E8" t="str">
            <v>杜美慧</v>
          </cell>
          <cell r="F8" t="str">
            <v>靳小超</v>
          </cell>
        </row>
        <row r="9">
          <cell r="D9">
            <v>20220304008</v>
          </cell>
          <cell r="E9" t="str">
            <v>杜文刚</v>
          </cell>
          <cell r="F9" t="str">
            <v>靳小超</v>
          </cell>
        </row>
        <row r="10">
          <cell r="D10">
            <v>20220304009</v>
          </cell>
          <cell r="E10" t="str">
            <v>范露露</v>
          </cell>
          <cell r="F10" t="str">
            <v>陈玲</v>
          </cell>
        </row>
        <row r="11">
          <cell r="D11">
            <v>20220304010</v>
          </cell>
          <cell r="E11" t="str">
            <v>高思颖</v>
          </cell>
          <cell r="F11" t="str">
            <v>陈玲</v>
          </cell>
        </row>
        <row r="12">
          <cell r="D12">
            <v>20220304011</v>
          </cell>
          <cell r="E12" t="str">
            <v>管昌辉</v>
          </cell>
          <cell r="F12" t="str">
            <v>陈玲</v>
          </cell>
        </row>
        <row r="13">
          <cell r="D13">
            <v>20220304012</v>
          </cell>
          <cell r="E13" t="str">
            <v>韩俊</v>
          </cell>
          <cell r="F13" t="str">
            <v>陈玲</v>
          </cell>
        </row>
        <row r="14">
          <cell r="D14">
            <v>20220304013</v>
          </cell>
          <cell r="E14" t="str">
            <v>胡梦娟</v>
          </cell>
          <cell r="F14" t="str">
            <v>陈玲</v>
          </cell>
        </row>
        <row r="15">
          <cell r="D15">
            <v>20220304014</v>
          </cell>
          <cell r="E15" t="str">
            <v>胡青青</v>
          </cell>
          <cell r="F15" t="str">
            <v>陈玲</v>
          </cell>
        </row>
        <row r="16">
          <cell r="D16">
            <v>20220304015</v>
          </cell>
          <cell r="E16" t="str">
            <v>胡思汝</v>
          </cell>
          <cell r="F16" t="str">
            <v>陈爱华</v>
          </cell>
        </row>
        <row r="17">
          <cell r="D17">
            <v>20220304016</v>
          </cell>
          <cell r="E17" t="str">
            <v>纪佳诚</v>
          </cell>
          <cell r="F17" t="str">
            <v>罗先娟</v>
          </cell>
        </row>
        <row r="18">
          <cell r="D18">
            <v>20220304018</v>
          </cell>
          <cell r="E18" t="str">
            <v>李鹏</v>
          </cell>
          <cell r="F18" t="str">
            <v>陈玲</v>
          </cell>
        </row>
        <row r="19">
          <cell r="D19">
            <v>20220304019</v>
          </cell>
          <cell r="E19" t="str">
            <v>李文欣</v>
          </cell>
          <cell r="F19" t="str">
            <v>刘冬华</v>
          </cell>
        </row>
        <row r="20">
          <cell r="D20">
            <v>20220304020</v>
          </cell>
          <cell r="E20" t="str">
            <v>李亚楠</v>
          </cell>
          <cell r="F20" t="str">
            <v>万晶晶</v>
          </cell>
        </row>
        <row r="21">
          <cell r="D21">
            <v>20220304021</v>
          </cell>
          <cell r="E21" t="str">
            <v>梁琛</v>
          </cell>
          <cell r="F21" t="str">
            <v>广磊</v>
          </cell>
        </row>
        <row r="22">
          <cell r="D22">
            <v>20220304022</v>
          </cell>
          <cell r="E22" t="str">
            <v>柳圣杰</v>
          </cell>
          <cell r="F22" t="str">
            <v>刘冬华</v>
          </cell>
        </row>
        <row r="23">
          <cell r="D23">
            <v>20220304023</v>
          </cell>
          <cell r="E23" t="str">
            <v>卢笑瑞</v>
          </cell>
          <cell r="F23" t="str">
            <v>刘冬华</v>
          </cell>
        </row>
        <row r="24">
          <cell r="D24">
            <v>20220304024</v>
          </cell>
          <cell r="E24" t="str">
            <v>马钰婷</v>
          </cell>
          <cell r="F24" t="str">
            <v>刘冬华</v>
          </cell>
        </row>
        <row r="25">
          <cell r="D25">
            <v>20220304025</v>
          </cell>
          <cell r="E25" t="str">
            <v>毛俊杰</v>
          </cell>
          <cell r="F25" t="str">
            <v>蒋兆阳</v>
          </cell>
        </row>
        <row r="26">
          <cell r="D26">
            <v>20220304026</v>
          </cell>
          <cell r="E26" t="str">
            <v>潘友海</v>
          </cell>
          <cell r="F26" t="str">
            <v>蒋兆阳</v>
          </cell>
        </row>
        <row r="27">
          <cell r="D27">
            <v>20220304027</v>
          </cell>
          <cell r="E27" t="str">
            <v>潘志颖</v>
          </cell>
          <cell r="F27" t="str">
            <v>蒋兆阳</v>
          </cell>
        </row>
        <row r="28">
          <cell r="D28">
            <v>20220304028</v>
          </cell>
          <cell r="E28" t="str">
            <v>彭昊宇</v>
          </cell>
          <cell r="F28" t="str">
            <v>蒋兆阳</v>
          </cell>
        </row>
        <row r="29">
          <cell r="D29">
            <v>20220304029</v>
          </cell>
          <cell r="E29" t="str">
            <v>秦博文</v>
          </cell>
          <cell r="F29" t="str">
            <v>葛旸</v>
          </cell>
        </row>
        <row r="30">
          <cell r="D30">
            <v>20220304030</v>
          </cell>
          <cell r="E30" t="str">
            <v>沈文霞</v>
          </cell>
          <cell r="F30" t="str">
            <v>靳小超</v>
          </cell>
        </row>
        <row r="31">
          <cell r="D31">
            <v>20220304031</v>
          </cell>
          <cell r="E31" t="str">
            <v>孙梦瑶</v>
          </cell>
          <cell r="F31" t="str">
            <v>蒋兆阳</v>
          </cell>
        </row>
        <row r="32">
          <cell r="D32">
            <v>20220304032</v>
          </cell>
          <cell r="E32" t="str">
            <v>田梦颖</v>
          </cell>
          <cell r="F32" t="str">
            <v>蒋兆阳</v>
          </cell>
        </row>
        <row r="33">
          <cell r="D33">
            <v>20220304033</v>
          </cell>
          <cell r="E33" t="str">
            <v>汪钰莹</v>
          </cell>
          <cell r="F33" t="str">
            <v>王东辉</v>
          </cell>
        </row>
        <row r="34">
          <cell r="D34">
            <v>20220304034</v>
          </cell>
          <cell r="E34" t="str">
            <v>王丹丹</v>
          </cell>
          <cell r="F34" t="str">
            <v>杨秀莲</v>
          </cell>
        </row>
        <row r="35">
          <cell r="D35">
            <v>20220304035</v>
          </cell>
          <cell r="E35" t="str">
            <v>王乐乐</v>
          </cell>
          <cell r="F35" t="str">
            <v>王东辉</v>
          </cell>
        </row>
        <row r="36">
          <cell r="D36">
            <v>20220304036</v>
          </cell>
          <cell r="E36" t="str">
            <v>王玲莉</v>
          </cell>
          <cell r="F36" t="str">
            <v>王东辉</v>
          </cell>
        </row>
        <row r="37">
          <cell r="D37">
            <v>20220304037</v>
          </cell>
          <cell r="E37" t="str">
            <v>王启乐</v>
          </cell>
          <cell r="F37" t="str">
            <v>王东辉</v>
          </cell>
        </row>
        <row r="38">
          <cell r="D38">
            <v>20220304038</v>
          </cell>
          <cell r="E38" t="str">
            <v>王宇涵</v>
          </cell>
          <cell r="F38" t="str">
            <v>王东辉</v>
          </cell>
        </row>
        <row r="39">
          <cell r="D39">
            <v>20220304039</v>
          </cell>
          <cell r="E39" t="str">
            <v>王子强</v>
          </cell>
          <cell r="F39" t="str">
            <v>王东辉</v>
          </cell>
        </row>
        <row r="40">
          <cell r="D40">
            <v>20220304040</v>
          </cell>
          <cell r="E40" t="str">
            <v>魏静怡</v>
          </cell>
          <cell r="F40" t="str">
            <v>王东辉</v>
          </cell>
        </row>
        <row r="41">
          <cell r="D41">
            <v>20220304041</v>
          </cell>
          <cell r="E41" t="str">
            <v>吴雨欣</v>
          </cell>
          <cell r="F41" t="str">
            <v>戴强</v>
          </cell>
        </row>
        <row r="42">
          <cell r="D42">
            <v>20220304042</v>
          </cell>
          <cell r="E42" t="str">
            <v>徐艺嘉</v>
          </cell>
          <cell r="F42" t="str">
            <v>戴强</v>
          </cell>
        </row>
        <row r="43">
          <cell r="D43">
            <v>20220304043</v>
          </cell>
          <cell r="E43" t="str">
            <v>薛硕</v>
          </cell>
          <cell r="F43" t="str">
            <v>戴强</v>
          </cell>
        </row>
        <row r="44">
          <cell r="D44">
            <v>20220304044</v>
          </cell>
          <cell r="E44" t="str">
            <v>杨奎</v>
          </cell>
          <cell r="F44" t="str">
            <v>徐键</v>
          </cell>
        </row>
        <row r="45">
          <cell r="D45">
            <v>20220304045</v>
          </cell>
          <cell r="E45" t="str">
            <v>叶瑞</v>
          </cell>
          <cell r="F45" t="str">
            <v>戴强</v>
          </cell>
        </row>
        <row r="46">
          <cell r="D46">
            <v>20220304046</v>
          </cell>
          <cell r="E46" t="str">
            <v>殷芳雪</v>
          </cell>
          <cell r="F46" t="str">
            <v>戴强</v>
          </cell>
        </row>
        <row r="47">
          <cell r="D47">
            <v>20220304047</v>
          </cell>
          <cell r="E47" t="str">
            <v>袁嘉泷</v>
          </cell>
          <cell r="F47" t="str">
            <v>戴强</v>
          </cell>
        </row>
        <row r="48">
          <cell r="D48">
            <v>20220304048</v>
          </cell>
          <cell r="E48" t="str">
            <v>张海波</v>
          </cell>
          <cell r="F48" t="str">
            <v>潘竞成</v>
          </cell>
        </row>
        <row r="49">
          <cell r="D49">
            <v>20220304049</v>
          </cell>
          <cell r="E49" t="str">
            <v>张子涵</v>
          </cell>
          <cell r="F49" t="str">
            <v>潘竞成</v>
          </cell>
        </row>
        <row r="50">
          <cell r="D50">
            <v>20220304050</v>
          </cell>
          <cell r="E50" t="str">
            <v>赵雨彤</v>
          </cell>
          <cell r="F50" t="str">
            <v>潘竞成</v>
          </cell>
        </row>
        <row r="51">
          <cell r="D51">
            <v>20203109018</v>
          </cell>
          <cell r="E51" t="str">
            <v>沈鹏举</v>
          </cell>
          <cell r="F51" t="str">
            <v>潘竞成</v>
          </cell>
        </row>
        <row r="52">
          <cell r="D52">
            <v>20203109095</v>
          </cell>
          <cell r="E52" t="str">
            <v>秦鑫旺</v>
          </cell>
          <cell r="F52" t="str">
            <v>潘竞成</v>
          </cell>
        </row>
        <row r="53">
          <cell r="D53">
            <v>20220304051</v>
          </cell>
          <cell r="E53" t="str">
            <v>陈萧</v>
          </cell>
          <cell r="F53" t="str">
            <v>潘竞成</v>
          </cell>
        </row>
        <row r="54">
          <cell r="D54">
            <v>20220304052</v>
          </cell>
          <cell r="E54" t="str">
            <v>程新远</v>
          </cell>
          <cell r="F54" t="str">
            <v>胡敏华</v>
          </cell>
        </row>
        <row r="55">
          <cell r="D55">
            <v>20220304053</v>
          </cell>
          <cell r="E55" t="str">
            <v>杜晗雪</v>
          </cell>
          <cell r="F55" t="str">
            <v>胡敏华</v>
          </cell>
        </row>
        <row r="56">
          <cell r="D56">
            <v>20220304054</v>
          </cell>
          <cell r="E56" t="str">
            <v>高嘉庆</v>
          </cell>
          <cell r="F56" t="str">
            <v>胡敏华</v>
          </cell>
        </row>
        <row r="57">
          <cell r="D57">
            <v>20220304055</v>
          </cell>
          <cell r="E57" t="str">
            <v>洪沐阳</v>
          </cell>
          <cell r="F57" t="str">
            <v>胡敏华</v>
          </cell>
        </row>
        <row r="58">
          <cell r="D58">
            <v>20220304056</v>
          </cell>
          <cell r="E58" t="str">
            <v>霍保金</v>
          </cell>
          <cell r="F58" t="str">
            <v>金诺</v>
          </cell>
        </row>
        <row r="59">
          <cell r="D59">
            <v>20220304057</v>
          </cell>
          <cell r="E59" t="str">
            <v>简文天</v>
          </cell>
          <cell r="F59" t="str">
            <v>胡敏华</v>
          </cell>
        </row>
        <row r="60">
          <cell r="D60">
            <v>20220304058</v>
          </cell>
          <cell r="E60" t="str">
            <v>康志慧</v>
          </cell>
          <cell r="F60" t="str">
            <v>魏纪泳</v>
          </cell>
        </row>
        <row r="61">
          <cell r="D61">
            <v>20220304059</v>
          </cell>
          <cell r="E61" t="str">
            <v>李科辰</v>
          </cell>
          <cell r="F61" t="str">
            <v>魏纪泳</v>
          </cell>
        </row>
        <row r="62">
          <cell r="D62">
            <v>20220304060</v>
          </cell>
          <cell r="E62" t="str">
            <v>李梦</v>
          </cell>
          <cell r="F62" t="str">
            <v>魏纪泳</v>
          </cell>
        </row>
        <row r="63">
          <cell r="D63">
            <v>20220304061</v>
          </cell>
          <cell r="E63" t="str">
            <v>李鑫蕊</v>
          </cell>
          <cell r="F63" t="str">
            <v>魏纪泳</v>
          </cell>
        </row>
        <row r="64">
          <cell r="D64">
            <v>20220304062</v>
          </cell>
          <cell r="E64" t="str">
            <v>李亚洲</v>
          </cell>
          <cell r="F64" t="str">
            <v>魏纪泳</v>
          </cell>
        </row>
        <row r="65">
          <cell r="D65">
            <v>20220304063</v>
          </cell>
          <cell r="E65" t="str">
            <v>刘佳欣</v>
          </cell>
          <cell r="F65" t="str">
            <v>郭嘉刚</v>
          </cell>
        </row>
        <row r="66">
          <cell r="D66">
            <v>20220304064</v>
          </cell>
          <cell r="E66" t="str">
            <v>刘佳音</v>
          </cell>
          <cell r="F66" t="str">
            <v>韩颖</v>
          </cell>
        </row>
        <row r="67">
          <cell r="D67">
            <v>20220304065</v>
          </cell>
          <cell r="E67" t="str">
            <v>刘梅</v>
          </cell>
          <cell r="F67" t="str">
            <v>郭嘉刚</v>
          </cell>
        </row>
        <row r="68">
          <cell r="D68">
            <v>20220304066</v>
          </cell>
          <cell r="E68" t="str">
            <v>刘霄天</v>
          </cell>
          <cell r="F68" t="str">
            <v>郭嘉刚</v>
          </cell>
        </row>
        <row r="69">
          <cell r="D69">
            <v>20220304067</v>
          </cell>
          <cell r="E69" t="str">
            <v>刘振强</v>
          </cell>
          <cell r="F69" t="str">
            <v>郭嘉刚</v>
          </cell>
        </row>
        <row r="70">
          <cell r="D70">
            <v>20220304068</v>
          </cell>
          <cell r="E70" t="str">
            <v>柳满齐</v>
          </cell>
          <cell r="F70" t="str">
            <v>郭嘉刚</v>
          </cell>
        </row>
        <row r="71">
          <cell r="D71">
            <v>20220304070</v>
          </cell>
          <cell r="E71" t="str">
            <v>吕幸蒙</v>
          </cell>
          <cell r="F71" t="str">
            <v>陈爱华</v>
          </cell>
        </row>
        <row r="72">
          <cell r="D72">
            <v>20220304071</v>
          </cell>
          <cell r="E72" t="str">
            <v>马紫艳</v>
          </cell>
          <cell r="F72" t="str">
            <v>杨秀莲</v>
          </cell>
        </row>
        <row r="73">
          <cell r="D73">
            <v>20220304072</v>
          </cell>
          <cell r="E73" t="str">
            <v>孟政</v>
          </cell>
          <cell r="F73" t="str">
            <v>陈爱华</v>
          </cell>
        </row>
        <row r="74">
          <cell r="D74">
            <v>20220304073</v>
          </cell>
          <cell r="E74" t="str">
            <v>牛梓阳</v>
          </cell>
          <cell r="F74" t="str">
            <v>金诺</v>
          </cell>
        </row>
        <row r="75">
          <cell r="D75">
            <v>20220304074</v>
          </cell>
          <cell r="E75" t="str">
            <v>石汉东</v>
          </cell>
          <cell r="F75" t="str">
            <v>陈爱华</v>
          </cell>
        </row>
        <row r="76">
          <cell r="D76">
            <v>20220304075</v>
          </cell>
          <cell r="E76" t="str">
            <v>万宇洁</v>
          </cell>
          <cell r="F76" t="str">
            <v>靳小超</v>
          </cell>
        </row>
        <row r="77">
          <cell r="D77">
            <v>20220304076</v>
          </cell>
          <cell r="E77" t="str">
            <v>汪欣宇</v>
          </cell>
          <cell r="F77" t="str">
            <v>金晶</v>
          </cell>
        </row>
        <row r="78">
          <cell r="D78">
            <v>20220304077</v>
          </cell>
          <cell r="E78" t="str">
            <v>王杰</v>
          </cell>
          <cell r="F78" t="str">
            <v>陈爱华</v>
          </cell>
        </row>
        <row r="79">
          <cell r="D79">
            <v>20220304078</v>
          </cell>
          <cell r="E79" t="str">
            <v>王娜</v>
          </cell>
          <cell r="F79" t="str">
            <v>汤晓</v>
          </cell>
        </row>
        <row r="80">
          <cell r="D80">
            <v>20220304079</v>
          </cell>
          <cell r="E80" t="str">
            <v>王琪琦</v>
          </cell>
          <cell r="F80" t="str">
            <v>陈爱华</v>
          </cell>
        </row>
        <row r="81">
          <cell r="D81">
            <v>20220304080</v>
          </cell>
          <cell r="E81" t="str">
            <v>王炜炜</v>
          </cell>
          <cell r="F81" t="str">
            <v>陈爱华</v>
          </cell>
        </row>
        <row r="82">
          <cell r="D82">
            <v>20220304081</v>
          </cell>
          <cell r="E82" t="str">
            <v>王子夫</v>
          </cell>
          <cell r="F82" t="str">
            <v>万晶晶</v>
          </cell>
        </row>
        <row r="83">
          <cell r="D83">
            <v>20220304082</v>
          </cell>
          <cell r="E83" t="str">
            <v>韦曼曼</v>
          </cell>
          <cell r="F83" t="str">
            <v>万晶晶</v>
          </cell>
        </row>
        <row r="84">
          <cell r="D84">
            <v>20220304084</v>
          </cell>
          <cell r="E84" t="str">
            <v>徐林玉</v>
          </cell>
          <cell r="F84" t="str">
            <v>万晶晶</v>
          </cell>
        </row>
        <row r="85">
          <cell r="D85">
            <v>20220304085</v>
          </cell>
          <cell r="E85" t="str">
            <v>许彤</v>
          </cell>
          <cell r="F85" t="str">
            <v>万晶晶</v>
          </cell>
        </row>
        <row r="86">
          <cell r="D86">
            <v>20220304086</v>
          </cell>
          <cell r="E86" t="str">
            <v>杨宏斌</v>
          </cell>
          <cell r="F86" t="str">
            <v>万晶晶</v>
          </cell>
        </row>
        <row r="87">
          <cell r="D87">
            <v>20220304087</v>
          </cell>
          <cell r="E87" t="str">
            <v>杨子俊</v>
          </cell>
          <cell r="F87" t="str">
            <v>万晶晶</v>
          </cell>
        </row>
        <row r="88">
          <cell r="D88">
            <v>20220304088</v>
          </cell>
          <cell r="E88" t="str">
            <v>虞佳豪</v>
          </cell>
          <cell r="F88" t="str">
            <v>广磊</v>
          </cell>
        </row>
        <row r="89">
          <cell r="D89">
            <v>20220304089</v>
          </cell>
          <cell r="E89" t="str">
            <v>张莉敏</v>
          </cell>
          <cell r="F89" t="str">
            <v>广磊</v>
          </cell>
        </row>
        <row r="90">
          <cell r="D90">
            <v>20220304090</v>
          </cell>
          <cell r="E90" t="str">
            <v>张雅</v>
          </cell>
          <cell r="F90" t="str">
            <v>广磊</v>
          </cell>
        </row>
        <row r="91">
          <cell r="D91">
            <v>20220304091</v>
          </cell>
          <cell r="E91" t="str">
            <v>张妍</v>
          </cell>
          <cell r="F91" t="str">
            <v>广磊</v>
          </cell>
        </row>
        <row r="92">
          <cell r="D92">
            <v>20220304092</v>
          </cell>
          <cell r="E92" t="str">
            <v>张雨婷</v>
          </cell>
          <cell r="F92" t="str">
            <v>广磊</v>
          </cell>
        </row>
        <row r="93">
          <cell r="D93">
            <v>20220304093</v>
          </cell>
          <cell r="E93" t="str">
            <v>张政</v>
          </cell>
          <cell r="F93" t="str">
            <v>广磊</v>
          </cell>
        </row>
        <row r="94">
          <cell r="D94">
            <v>20220304094</v>
          </cell>
          <cell r="E94" t="str">
            <v>章子怡</v>
          </cell>
          <cell r="F94" t="str">
            <v>金晶</v>
          </cell>
        </row>
        <row r="95">
          <cell r="D95">
            <v>20220304096</v>
          </cell>
          <cell r="E95" t="str">
            <v>郑胜男</v>
          </cell>
          <cell r="F95" t="str">
            <v>金晶</v>
          </cell>
        </row>
        <row r="96">
          <cell r="D96">
            <v>20220304097</v>
          </cell>
          <cell r="E96" t="str">
            <v>郑守仁</v>
          </cell>
          <cell r="F96" t="str">
            <v>金晶</v>
          </cell>
        </row>
        <row r="97">
          <cell r="D97">
            <v>20220304098</v>
          </cell>
          <cell r="E97" t="str">
            <v>周美易</v>
          </cell>
          <cell r="F97" t="str">
            <v>金晶</v>
          </cell>
        </row>
        <row r="98">
          <cell r="D98">
            <v>20220304099</v>
          </cell>
          <cell r="E98" t="str">
            <v>朱永超</v>
          </cell>
          <cell r="F98" t="str">
            <v>金晶</v>
          </cell>
        </row>
        <row r="99">
          <cell r="D99">
            <v>20220304100</v>
          </cell>
          <cell r="E99" t="str">
            <v>左峰</v>
          </cell>
          <cell r="F99" t="str">
            <v>金晶</v>
          </cell>
        </row>
        <row r="100">
          <cell r="D100">
            <v>20220303085</v>
          </cell>
          <cell r="E100" t="str">
            <v>王雪瑾</v>
          </cell>
          <cell r="F100" t="str">
            <v>广磊</v>
          </cell>
        </row>
        <row r="101">
          <cell r="D101">
            <v>20241304001</v>
          </cell>
          <cell r="E101" t="str">
            <v>郭婉玉</v>
          </cell>
          <cell r="F101" t="str">
            <v>靳小超</v>
          </cell>
        </row>
        <row r="102">
          <cell r="D102">
            <v>20241304002</v>
          </cell>
          <cell r="E102" t="str">
            <v>夏婉茹</v>
          </cell>
          <cell r="F102" t="str">
            <v>靳小超</v>
          </cell>
        </row>
        <row r="103">
          <cell r="D103">
            <v>20241304003</v>
          </cell>
          <cell r="E103" t="str">
            <v>汤雪</v>
          </cell>
          <cell r="F103" t="str">
            <v>靳小超</v>
          </cell>
        </row>
        <row r="104">
          <cell r="D104">
            <v>20241304004</v>
          </cell>
          <cell r="E104" t="str">
            <v>刘运清</v>
          </cell>
          <cell r="F104" t="str">
            <v>靳小超</v>
          </cell>
        </row>
        <row r="105">
          <cell r="D105">
            <v>20241304005</v>
          </cell>
          <cell r="E105" t="str">
            <v>涂湘湘</v>
          </cell>
          <cell r="F105" t="str">
            <v>靳小超</v>
          </cell>
        </row>
        <row r="106">
          <cell r="D106">
            <v>20241304006</v>
          </cell>
          <cell r="E106" t="str">
            <v>李婉梦</v>
          </cell>
          <cell r="F106" t="str">
            <v>靳小超</v>
          </cell>
        </row>
        <row r="107">
          <cell r="D107">
            <v>20241304007</v>
          </cell>
          <cell r="E107" t="str">
            <v>叶珺奕</v>
          </cell>
          <cell r="F107" t="str">
            <v>陈玲</v>
          </cell>
        </row>
        <row r="108">
          <cell r="D108">
            <v>20241304008</v>
          </cell>
          <cell r="E108" t="str">
            <v>何远茹</v>
          </cell>
          <cell r="F108" t="str">
            <v>陈玲</v>
          </cell>
        </row>
        <row r="109">
          <cell r="D109">
            <v>20241304009</v>
          </cell>
          <cell r="E109" t="str">
            <v>方子怡</v>
          </cell>
          <cell r="F109" t="str">
            <v>陈玲</v>
          </cell>
        </row>
        <row r="110">
          <cell r="D110">
            <v>20241304010</v>
          </cell>
          <cell r="E110" t="str">
            <v>张圆圆</v>
          </cell>
          <cell r="F110" t="str">
            <v>陈玲</v>
          </cell>
        </row>
        <row r="111">
          <cell r="D111">
            <v>20241304011</v>
          </cell>
          <cell r="E111" t="str">
            <v>吴梦洁</v>
          </cell>
          <cell r="F111" t="str">
            <v>陈玲</v>
          </cell>
        </row>
        <row r="112">
          <cell r="D112">
            <v>20241304013</v>
          </cell>
          <cell r="E112" t="str">
            <v>余翠翠</v>
          </cell>
          <cell r="F112" t="str">
            <v>陈玲</v>
          </cell>
        </row>
        <row r="113">
          <cell r="D113">
            <v>20241304014</v>
          </cell>
          <cell r="E113" t="str">
            <v>金健</v>
          </cell>
          <cell r="F113" t="str">
            <v>陈玲</v>
          </cell>
        </row>
        <row r="114">
          <cell r="D114">
            <v>20241304015</v>
          </cell>
          <cell r="E114" t="str">
            <v>蔡国强</v>
          </cell>
          <cell r="F114" t="str">
            <v>陈玲</v>
          </cell>
        </row>
        <row r="115">
          <cell r="D115">
            <v>20241304016</v>
          </cell>
          <cell r="E115" t="str">
            <v>王冰艳</v>
          </cell>
          <cell r="F115" t="str">
            <v>刘冬华</v>
          </cell>
        </row>
        <row r="116">
          <cell r="D116">
            <v>20241304018</v>
          </cell>
          <cell r="E116" t="str">
            <v>孙梦娟</v>
          </cell>
          <cell r="F116" t="str">
            <v>刘冬华</v>
          </cell>
        </row>
        <row r="117">
          <cell r="D117">
            <v>20241304019</v>
          </cell>
          <cell r="E117" t="str">
            <v>沈寒竹</v>
          </cell>
          <cell r="F117" t="str">
            <v>刘冬华</v>
          </cell>
        </row>
        <row r="118">
          <cell r="D118">
            <v>20241304020</v>
          </cell>
          <cell r="E118" t="str">
            <v>李宁</v>
          </cell>
          <cell r="F118" t="str">
            <v>刘冬华</v>
          </cell>
        </row>
        <row r="119">
          <cell r="D119">
            <v>20241304021</v>
          </cell>
          <cell r="E119" t="str">
            <v>王欣睿</v>
          </cell>
          <cell r="F119" t="str">
            <v>潘竞成</v>
          </cell>
        </row>
        <row r="120">
          <cell r="D120">
            <v>20241304022</v>
          </cell>
          <cell r="E120" t="str">
            <v>胡颖</v>
          </cell>
          <cell r="F120" t="str">
            <v>蒋兆阳</v>
          </cell>
        </row>
        <row r="121">
          <cell r="D121">
            <v>20241304023</v>
          </cell>
          <cell r="E121" t="str">
            <v>李金晶</v>
          </cell>
          <cell r="F121" t="str">
            <v>蒋兆阳</v>
          </cell>
        </row>
        <row r="122">
          <cell r="D122">
            <v>20241304024</v>
          </cell>
          <cell r="E122" t="str">
            <v>王欣悦</v>
          </cell>
          <cell r="F122" t="str">
            <v>蒋兆阳</v>
          </cell>
        </row>
        <row r="123">
          <cell r="D123">
            <v>20241304025</v>
          </cell>
          <cell r="E123" t="str">
            <v>陈芷涵</v>
          </cell>
          <cell r="F123" t="str">
            <v>蒋兆阳</v>
          </cell>
        </row>
        <row r="124">
          <cell r="D124">
            <v>20241304026</v>
          </cell>
          <cell r="E124" t="str">
            <v>刘文慧</v>
          </cell>
          <cell r="F124" t="str">
            <v>蒋兆阳</v>
          </cell>
        </row>
        <row r="125">
          <cell r="D125">
            <v>20241304027</v>
          </cell>
          <cell r="E125" t="str">
            <v>杨飒</v>
          </cell>
          <cell r="F125" t="str">
            <v>蒋兆阳</v>
          </cell>
        </row>
        <row r="126">
          <cell r="D126">
            <v>20241304028</v>
          </cell>
          <cell r="E126" t="str">
            <v>周思园</v>
          </cell>
          <cell r="F126" t="str">
            <v>蒋兆阳</v>
          </cell>
        </row>
        <row r="127">
          <cell r="D127">
            <v>20241304029</v>
          </cell>
          <cell r="E127" t="str">
            <v>洪冉</v>
          </cell>
          <cell r="F127" t="str">
            <v>王东辉</v>
          </cell>
        </row>
        <row r="128">
          <cell r="D128">
            <v>20241304030</v>
          </cell>
          <cell r="E128" t="str">
            <v>邢新孟</v>
          </cell>
          <cell r="F128" t="str">
            <v>王东辉</v>
          </cell>
        </row>
        <row r="129">
          <cell r="D129">
            <v>20241304031</v>
          </cell>
          <cell r="E129" t="str">
            <v>王琪</v>
          </cell>
          <cell r="F129" t="str">
            <v>王东辉</v>
          </cell>
        </row>
        <row r="130">
          <cell r="D130">
            <v>20241304032</v>
          </cell>
          <cell r="E130" t="str">
            <v>石硕</v>
          </cell>
          <cell r="F130" t="str">
            <v>王东辉</v>
          </cell>
        </row>
        <row r="131">
          <cell r="D131">
            <v>20241304033</v>
          </cell>
          <cell r="E131" t="str">
            <v>张子强</v>
          </cell>
          <cell r="F131" t="str">
            <v>王东辉</v>
          </cell>
        </row>
        <row r="132">
          <cell r="D132">
            <v>20241304034</v>
          </cell>
          <cell r="E132" t="str">
            <v>张婧</v>
          </cell>
          <cell r="F132" t="str">
            <v>王东辉</v>
          </cell>
        </row>
        <row r="133">
          <cell r="D133">
            <v>20241304035</v>
          </cell>
          <cell r="E133" t="str">
            <v>章丽晶</v>
          </cell>
          <cell r="F133" t="str">
            <v>王东辉</v>
          </cell>
        </row>
        <row r="134">
          <cell r="D134">
            <v>20241304036</v>
          </cell>
          <cell r="E134" t="str">
            <v>邹若彤</v>
          </cell>
          <cell r="F134" t="str">
            <v>戴强</v>
          </cell>
        </row>
        <row r="135">
          <cell r="D135">
            <v>20241304037</v>
          </cell>
          <cell r="E135" t="str">
            <v>李冰倩</v>
          </cell>
          <cell r="F135" t="str">
            <v>戴强</v>
          </cell>
        </row>
        <row r="136">
          <cell r="D136">
            <v>20241304038</v>
          </cell>
          <cell r="E136" t="str">
            <v>张雨露</v>
          </cell>
          <cell r="F136" t="str">
            <v>戴强</v>
          </cell>
        </row>
        <row r="137">
          <cell r="D137">
            <v>20241304039</v>
          </cell>
          <cell r="E137" t="str">
            <v>张莉</v>
          </cell>
          <cell r="F137" t="str">
            <v>戴强</v>
          </cell>
        </row>
        <row r="138">
          <cell r="D138">
            <v>20241304040</v>
          </cell>
          <cell r="E138" t="str">
            <v>李莎莎</v>
          </cell>
          <cell r="F138" t="str">
            <v>戴强</v>
          </cell>
        </row>
        <row r="139">
          <cell r="D139">
            <v>20241304042</v>
          </cell>
          <cell r="E139" t="str">
            <v>孙鑫彤</v>
          </cell>
          <cell r="F139" t="str">
            <v>戴强</v>
          </cell>
        </row>
        <row r="140">
          <cell r="D140">
            <v>20241304043</v>
          </cell>
          <cell r="E140" t="str">
            <v>邓佳敏</v>
          </cell>
          <cell r="F140" t="str">
            <v>戴强</v>
          </cell>
        </row>
        <row r="141">
          <cell r="D141">
            <v>20241304044</v>
          </cell>
          <cell r="E141" t="str">
            <v>苏学志</v>
          </cell>
          <cell r="F141" t="str">
            <v>潘竞成</v>
          </cell>
        </row>
        <row r="142">
          <cell r="D142">
            <v>20241304046</v>
          </cell>
          <cell r="E142" t="str">
            <v>陆川</v>
          </cell>
          <cell r="F142" t="str">
            <v>潘竞成</v>
          </cell>
        </row>
        <row r="143">
          <cell r="D143">
            <v>20241304047</v>
          </cell>
          <cell r="E143" t="str">
            <v>周阳</v>
          </cell>
          <cell r="F143" t="str">
            <v>潘竞成</v>
          </cell>
        </row>
        <row r="144">
          <cell r="D144">
            <v>20241304048</v>
          </cell>
          <cell r="E144" t="str">
            <v>王玉文</v>
          </cell>
          <cell r="F144" t="str">
            <v>潘竞成</v>
          </cell>
        </row>
        <row r="145">
          <cell r="D145">
            <v>20241304049</v>
          </cell>
          <cell r="E145" t="str">
            <v>夏青海</v>
          </cell>
          <cell r="F145" t="str">
            <v>潘竞成</v>
          </cell>
        </row>
        <row r="146">
          <cell r="D146">
            <v>20241304050</v>
          </cell>
          <cell r="E146" t="str">
            <v>陈冲</v>
          </cell>
          <cell r="F146" t="str">
            <v>潘竞成</v>
          </cell>
        </row>
        <row r="147">
          <cell r="D147">
            <v>20241304051</v>
          </cell>
          <cell r="E147" t="str">
            <v>王苏艺</v>
          </cell>
          <cell r="F147" t="str">
            <v>刘冬华</v>
          </cell>
        </row>
        <row r="148">
          <cell r="D148">
            <v>20241304052</v>
          </cell>
          <cell r="E148" t="str">
            <v>朱浩楠</v>
          </cell>
          <cell r="F148" t="str">
            <v>胡敏华</v>
          </cell>
        </row>
        <row r="149">
          <cell r="D149">
            <v>20241304053</v>
          </cell>
          <cell r="E149" t="str">
            <v>张雨欣</v>
          </cell>
          <cell r="F149" t="str">
            <v>胡敏华</v>
          </cell>
        </row>
        <row r="150">
          <cell r="D150">
            <v>20241304054</v>
          </cell>
          <cell r="E150" t="str">
            <v>范旭</v>
          </cell>
          <cell r="F150" t="str">
            <v>胡敏华</v>
          </cell>
        </row>
        <row r="151">
          <cell r="D151">
            <v>20241304055</v>
          </cell>
          <cell r="E151" t="str">
            <v>李通境</v>
          </cell>
          <cell r="F151" t="str">
            <v>胡敏华</v>
          </cell>
        </row>
        <row r="152">
          <cell r="D152">
            <v>20241304056</v>
          </cell>
          <cell r="E152" t="str">
            <v>殷子祥</v>
          </cell>
          <cell r="F152" t="str">
            <v>胡敏华</v>
          </cell>
        </row>
        <row r="153">
          <cell r="D153">
            <v>20241304058</v>
          </cell>
          <cell r="E153" t="str">
            <v>钱星宇</v>
          </cell>
          <cell r="F153" t="str">
            <v>魏纪泳</v>
          </cell>
        </row>
        <row r="154">
          <cell r="D154">
            <v>20241304059</v>
          </cell>
          <cell r="E154" t="str">
            <v>陈玉凤</v>
          </cell>
          <cell r="F154" t="str">
            <v>金诺</v>
          </cell>
        </row>
        <row r="155">
          <cell r="D155">
            <v>20241304060</v>
          </cell>
          <cell r="E155" t="str">
            <v>时小月</v>
          </cell>
          <cell r="F155" t="str">
            <v>魏纪泳</v>
          </cell>
        </row>
        <row r="156">
          <cell r="D156">
            <v>20241304061</v>
          </cell>
          <cell r="E156" t="str">
            <v>李瑞媛</v>
          </cell>
          <cell r="F156" t="str">
            <v>魏纪泳</v>
          </cell>
        </row>
        <row r="157">
          <cell r="D157">
            <v>20241304062</v>
          </cell>
          <cell r="E157" t="str">
            <v>曹欣悦</v>
          </cell>
          <cell r="F157" t="str">
            <v>魏纪泳</v>
          </cell>
        </row>
        <row r="158">
          <cell r="D158">
            <v>20241304063</v>
          </cell>
          <cell r="E158" t="str">
            <v>龚莉莉</v>
          </cell>
          <cell r="F158" t="str">
            <v>魏纪泳</v>
          </cell>
        </row>
        <row r="159">
          <cell r="D159">
            <v>20241304064</v>
          </cell>
          <cell r="E159" t="str">
            <v>闫佳露</v>
          </cell>
          <cell r="F159" t="str">
            <v>郭嘉刚</v>
          </cell>
        </row>
        <row r="160">
          <cell r="D160">
            <v>20241304065</v>
          </cell>
          <cell r="E160" t="str">
            <v>阚傲霜</v>
          </cell>
          <cell r="F160" t="str">
            <v>郭嘉刚</v>
          </cell>
        </row>
        <row r="161">
          <cell r="D161">
            <v>20241304066</v>
          </cell>
          <cell r="E161" t="str">
            <v>罗雪华</v>
          </cell>
          <cell r="F161" t="str">
            <v>郭嘉刚</v>
          </cell>
        </row>
        <row r="162">
          <cell r="D162">
            <v>20241304067</v>
          </cell>
          <cell r="E162" t="str">
            <v>张思文</v>
          </cell>
          <cell r="F162" t="str">
            <v>郭嘉刚</v>
          </cell>
        </row>
        <row r="163">
          <cell r="D163">
            <v>20241304068</v>
          </cell>
          <cell r="E163" t="str">
            <v>张晶洁</v>
          </cell>
          <cell r="F163" t="str">
            <v>郭嘉刚</v>
          </cell>
        </row>
        <row r="164">
          <cell r="D164">
            <v>20141304069</v>
          </cell>
          <cell r="E164" t="str">
            <v>汪丽君</v>
          </cell>
          <cell r="F164" t="str">
            <v>陈爱华</v>
          </cell>
        </row>
        <row r="165">
          <cell r="D165">
            <v>20241304070</v>
          </cell>
          <cell r="E165" t="str">
            <v>章悦盈</v>
          </cell>
          <cell r="F165" t="str">
            <v>陈爱华</v>
          </cell>
        </row>
        <row r="166">
          <cell r="D166">
            <v>20241304071</v>
          </cell>
          <cell r="E166" t="str">
            <v>赵雪珂</v>
          </cell>
          <cell r="F166" t="str">
            <v>陈爱华</v>
          </cell>
        </row>
        <row r="167">
          <cell r="D167">
            <v>20241304072</v>
          </cell>
          <cell r="E167" t="str">
            <v>徐昕宇</v>
          </cell>
          <cell r="F167" t="str">
            <v>陈爱华</v>
          </cell>
        </row>
        <row r="168">
          <cell r="D168">
            <v>20241304073</v>
          </cell>
          <cell r="E168" t="str">
            <v>任浩宇</v>
          </cell>
          <cell r="F168" t="str">
            <v>陈爱华</v>
          </cell>
        </row>
        <row r="169">
          <cell r="D169">
            <v>20241304074</v>
          </cell>
          <cell r="E169" t="str">
            <v>高雅</v>
          </cell>
          <cell r="F169" t="str">
            <v>陈爱华</v>
          </cell>
        </row>
        <row r="170">
          <cell r="D170">
            <v>20241304075</v>
          </cell>
          <cell r="E170" t="str">
            <v>崔蒙蒙</v>
          </cell>
          <cell r="F170" t="str">
            <v>陈爱华</v>
          </cell>
        </row>
        <row r="171">
          <cell r="D171">
            <v>20241304076</v>
          </cell>
          <cell r="E171" t="str">
            <v>贺晚晴</v>
          </cell>
          <cell r="F171" t="str">
            <v>陈爱华</v>
          </cell>
        </row>
        <row r="172">
          <cell r="D172">
            <v>20241304077</v>
          </cell>
          <cell r="E172" t="str">
            <v>汪文茜</v>
          </cell>
          <cell r="F172" t="str">
            <v>万晶晶</v>
          </cell>
        </row>
        <row r="173">
          <cell r="D173">
            <v>20241304078</v>
          </cell>
          <cell r="E173" t="str">
            <v>于丽君</v>
          </cell>
          <cell r="F173" t="str">
            <v>万晶晶</v>
          </cell>
        </row>
        <row r="174">
          <cell r="D174">
            <v>20241304079</v>
          </cell>
          <cell r="E174" t="str">
            <v>马言娟</v>
          </cell>
          <cell r="F174" t="str">
            <v>万晶晶</v>
          </cell>
        </row>
        <row r="175">
          <cell r="D175">
            <v>20241304080</v>
          </cell>
          <cell r="E175" t="str">
            <v>杨馨怡</v>
          </cell>
          <cell r="F175" t="str">
            <v>万晶晶</v>
          </cell>
        </row>
        <row r="176">
          <cell r="D176">
            <v>20241304081</v>
          </cell>
          <cell r="E176" t="str">
            <v>李双</v>
          </cell>
          <cell r="F176" t="str">
            <v>万晶晶</v>
          </cell>
        </row>
        <row r="177">
          <cell r="D177">
            <v>20241304082</v>
          </cell>
          <cell r="E177" t="str">
            <v>孙文静</v>
          </cell>
          <cell r="F177" t="str">
            <v>万晶晶</v>
          </cell>
        </row>
        <row r="178">
          <cell r="D178">
            <v>20241304083</v>
          </cell>
          <cell r="E178" t="str">
            <v>殷子悦</v>
          </cell>
          <cell r="F178" t="str">
            <v>万晶晶</v>
          </cell>
        </row>
        <row r="179">
          <cell r="D179">
            <v>20241304084</v>
          </cell>
          <cell r="E179" t="str">
            <v>张诗乐</v>
          </cell>
          <cell r="F179" t="str">
            <v>广磊</v>
          </cell>
        </row>
        <row r="180">
          <cell r="D180">
            <v>20241304085</v>
          </cell>
          <cell r="E180" t="str">
            <v>陆雨洁</v>
          </cell>
          <cell r="F180" t="str">
            <v>广磊</v>
          </cell>
        </row>
        <row r="181">
          <cell r="D181">
            <v>20241304086</v>
          </cell>
          <cell r="E181" t="str">
            <v>杨佳莹</v>
          </cell>
          <cell r="F181" t="str">
            <v>广磊</v>
          </cell>
        </row>
        <row r="182">
          <cell r="D182">
            <v>20241304087</v>
          </cell>
          <cell r="E182" t="str">
            <v>周旗</v>
          </cell>
          <cell r="F182" t="str">
            <v>广磊</v>
          </cell>
        </row>
        <row r="183">
          <cell r="D183">
            <v>20241304088</v>
          </cell>
          <cell r="E183" t="str">
            <v>陆倩倩</v>
          </cell>
          <cell r="F183" t="str">
            <v>广磊</v>
          </cell>
        </row>
        <row r="184">
          <cell r="D184">
            <v>20241304089</v>
          </cell>
          <cell r="E184" t="str">
            <v>吴文静</v>
          </cell>
          <cell r="F184" t="str">
            <v>金诺</v>
          </cell>
        </row>
        <row r="185">
          <cell r="D185">
            <v>20241304090</v>
          </cell>
          <cell r="E185" t="str">
            <v>潘杨</v>
          </cell>
          <cell r="F185" t="str">
            <v>广磊</v>
          </cell>
        </row>
        <row r="186">
          <cell r="D186">
            <v>20241304091</v>
          </cell>
          <cell r="E186" t="str">
            <v>贾雨乐</v>
          </cell>
          <cell r="F186" t="str">
            <v>广磊</v>
          </cell>
        </row>
        <row r="187">
          <cell r="D187">
            <v>20241304092</v>
          </cell>
          <cell r="E187" t="str">
            <v>朱雯君</v>
          </cell>
          <cell r="F187" t="str">
            <v>金晶</v>
          </cell>
        </row>
        <row r="188">
          <cell r="D188">
            <v>20241304093</v>
          </cell>
          <cell r="E188" t="str">
            <v>胡明茹</v>
          </cell>
          <cell r="F188" t="str">
            <v>金晶</v>
          </cell>
        </row>
        <row r="189">
          <cell r="D189">
            <v>20241304094</v>
          </cell>
          <cell r="E189" t="str">
            <v>王南英</v>
          </cell>
          <cell r="F189" t="str">
            <v>金晶</v>
          </cell>
        </row>
        <row r="190">
          <cell r="D190">
            <v>20241304095</v>
          </cell>
          <cell r="E190" t="str">
            <v>韦婷</v>
          </cell>
          <cell r="F190" t="str">
            <v>金晶</v>
          </cell>
        </row>
        <row r="191">
          <cell r="D191">
            <v>20241304096</v>
          </cell>
          <cell r="E191" t="str">
            <v>黄子怡</v>
          </cell>
          <cell r="F191" t="str">
            <v>金晶</v>
          </cell>
        </row>
        <row r="192">
          <cell r="D192">
            <v>20241304097</v>
          </cell>
          <cell r="E192" t="str">
            <v>汪火秀</v>
          </cell>
          <cell r="F192" t="str">
            <v>金晶</v>
          </cell>
        </row>
        <row r="193">
          <cell r="D193">
            <v>20241304099</v>
          </cell>
          <cell r="E193" t="str">
            <v>王倩倩</v>
          </cell>
          <cell r="F193" t="str">
            <v>金晶</v>
          </cell>
        </row>
        <row r="194">
          <cell r="D194">
            <v>20241304100</v>
          </cell>
          <cell r="E194" t="str">
            <v>张勋</v>
          </cell>
          <cell r="F194" t="str">
            <v>金晶</v>
          </cell>
        </row>
        <row r="195">
          <cell r="D195">
            <v>20241304101</v>
          </cell>
          <cell r="E195" t="str">
            <v>赵丹丹</v>
          </cell>
          <cell r="F195" t="str">
            <v>庄佳雪</v>
          </cell>
        </row>
        <row r="196">
          <cell r="D196">
            <v>20241304102</v>
          </cell>
          <cell r="E196" t="str">
            <v>陈碧云</v>
          </cell>
          <cell r="F196" t="str">
            <v>庄佳雪</v>
          </cell>
        </row>
        <row r="197">
          <cell r="D197">
            <v>20241304103</v>
          </cell>
          <cell r="E197" t="str">
            <v>王苏洁</v>
          </cell>
          <cell r="F197" t="str">
            <v>庄佳雪</v>
          </cell>
        </row>
        <row r="198">
          <cell r="D198">
            <v>20241304105</v>
          </cell>
          <cell r="E198" t="str">
            <v>张静楠</v>
          </cell>
          <cell r="F198" t="str">
            <v>庄佳雪</v>
          </cell>
        </row>
        <row r="199">
          <cell r="D199">
            <v>20241304106</v>
          </cell>
          <cell r="E199" t="str">
            <v>衡烨</v>
          </cell>
          <cell r="F199" t="str">
            <v>庄佳雪</v>
          </cell>
        </row>
        <row r="200">
          <cell r="D200">
            <v>20241304107</v>
          </cell>
          <cell r="E200" t="str">
            <v>张欣怡</v>
          </cell>
          <cell r="F200" t="str">
            <v>庄佳雪</v>
          </cell>
        </row>
        <row r="201">
          <cell r="D201">
            <v>20241304108</v>
          </cell>
          <cell r="E201" t="str">
            <v>齐通</v>
          </cell>
          <cell r="F201" t="str">
            <v>丁曦</v>
          </cell>
        </row>
        <row r="202">
          <cell r="D202">
            <v>20241304110</v>
          </cell>
          <cell r="E202" t="str">
            <v>刘子旭</v>
          </cell>
          <cell r="F202" t="str">
            <v>丁曦</v>
          </cell>
        </row>
        <row r="203">
          <cell r="D203">
            <v>20241304111</v>
          </cell>
          <cell r="E203" t="str">
            <v>王浩楠</v>
          </cell>
          <cell r="F203" t="str">
            <v>丁曦</v>
          </cell>
        </row>
        <row r="204">
          <cell r="D204">
            <v>20241304112</v>
          </cell>
          <cell r="E204" t="str">
            <v>张正</v>
          </cell>
          <cell r="F204" t="str">
            <v>丁曦</v>
          </cell>
        </row>
        <row r="205">
          <cell r="D205">
            <v>20241304113</v>
          </cell>
          <cell r="E205" t="str">
            <v>朱玉恒</v>
          </cell>
          <cell r="F205" t="str">
            <v>丁曦</v>
          </cell>
        </row>
        <row r="206">
          <cell r="D206">
            <v>20241304114</v>
          </cell>
          <cell r="E206" t="str">
            <v>朱其龙</v>
          </cell>
          <cell r="F206" t="str">
            <v>丁曦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/>
      <sheetData sheetId="2"/>
      <sheetData sheetId="3"/>
      <sheetData sheetId="4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20220301001</v>
          </cell>
          <cell r="E3" t="str">
            <v>白健健</v>
          </cell>
          <cell r="F3" t="str">
            <v>曹晓纯</v>
          </cell>
        </row>
        <row r="4">
          <cell r="D4">
            <v>20220301002</v>
          </cell>
          <cell r="E4" t="str">
            <v>曹小琴</v>
          </cell>
          <cell r="F4" t="str">
            <v>张景利</v>
          </cell>
        </row>
        <row r="5">
          <cell r="D5">
            <v>20220301003</v>
          </cell>
          <cell r="E5" t="str">
            <v>陈婧雯</v>
          </cell>
          <cell r="F5" t="str">
            <v>张景利</v>
          </cell>
        </row>
        <row r="6">
          <cell r="D6">
            <v>20220301004</v>
          </cell>
          <cell r="E6" t="str">
            <v>陈凯雯</v>
          </cell>
          <cell r="F6" t="str">
            <v>张景利</v>
          </cell>
        </row>
        <row r="7">
          <cell r="D7">
            <v>20220301005</v>
          </cell>
          <cell r="E7" t="str">
            <v>陈彦</v>
          </cell>
          <cell r="F7" t="str">
            <v>张景利</v>
          </cell>
        </row>
        <row r="8">
          <cell r="D8">
            <v>20220301006</v>
          </cell>
          <cell r="E8" t="str">
            <v>陈子薇</v>
          </cell>
          <cell r="F8" t="str">
            <v>陈艺桐</v>
          </cell>
        </row>
        <row r="9">
          <cell r="D9">
            <v>20220301007</v>
          </cell>
          <cell r="E9" t="str">
            <v>程浩</v>
          </cell>
          <cell r="F9" t="str">
            <v>陈艺桐</v>
          </cell>
        </row>
        <row r="10">
          <cell r="D10">
            <v>20220301008</v>
          </cell>
          <cell r="E10" t="str">
            <v>高丽娟</v>
          </cell>
          <cell r="F10" t="str">
            <v>陈艺桐</v>
          </cell>
        </row>
        <row r="11">
          <cell r="D11">
            <v>20220301009</v>
          </cell>
          <cell r="E11" t="str">
            <v>高钰</v>
          </cell>
          <cell r="F11" t="str">
            <v>陈艺桐</v>
          </cell>
        </row>
        <row r="12">
          <cell r="D12">
            <v>20220301010</v>
          </cell>
          <cell r="E12" t="str">
            <v>何雨</v>
          </cell>
          <cell r="F12" t="str">
            <v>章进</v>
          </cell>
        </row>
        <row r="13">
          <cell r="D13">
            <v>20220301011</v>
          </cell>
          <cell r="E13" t="str">
            <v>何子洋</v>
          </cell>
          <cell r="F13" t="str">
            <v>章进</v>
          </cell>
        </row>
        <row r="14">
          <cell r="D14">
            <v>20220301012</v>
          </cell>
          <cell r="E14" t="str">
            <v>胡文慧</v>
          </cell>
          <cell r="F14" t="str">
            <v>章进</v>
          </cell>
        </row>
        <row r="15">
          <cell r="D15">
            <v>20220301013</v>
          </cell>
          <cell r="E15" t="str">
            <v>黄梦婷</v>
          </cell>
          <cell r="F15" t="str">
            <v>章进</v>
          </cell>
        </row>
        <row r="16">
          <cell r="D16">
            <v>20220301014</v>
          </cell>
          <cell r="E16" t="str">
            <v>季海月</v>
          </cell>
          <cell r="F16" t="str">
            <v>章进</v>
          </cell>
        </row>
        <row r="17">
          <cell r="D17">
            <v>20220301015</v>
          </cell>
          <cell r="E17" t="str">
            <v>郎羽佳</v>
          </cell>
          <cell r="F17" t="str">
            <v>赵雯影</v>
          </cell>
        </row>
        <row r="18">
          <cell r="D18">
            <v>20220301017</v>
          </cell>
          <cell r="E18" t="str">
            <v>李开雨</v>
          </cell>
          <cell r="F18" t="str">
            <v>赵雯影</v>
          </cell>
        </row>
        <row r="19">
          <cell r="D19">
            <v>20220301018</v>
          </cell>
          <cell r="E19" t="str">
            <v>李坤</v>
          </cell>
          <cell r="F19" t="str">
            <v>张景利</v>
          </cell>
        </row>
        <row r="20">
          <cell r="D20">
            <v>20220301020</v>
          </cell>
          <cell r="E20" t="str">
            <v>刘家俊</v>
          </cell>
          <cell r="F20" t="str">
            <v>赵雯影</v>
          </cell>
        </row>
        <row r="21">
          <cell r="D21">
            <v>20220301021</v>
          </cell>
          <cell r="E21" t="str">
            <v>罗震</v>
          </cell>
          <cell r="F21" t="str">
            <v>曹晓纯</v>
          </cell>
        </row>
        <row r="22">
          <cell r="D22">
            <v>20220301022</v>
          </cell>
          <cell r="E22" t="str">
            <v>吕高晴</v>
          </cell>
          <cell r="F22" t="str">
            <v>赵雯影</v>
          </cell>
        </row>
        <row r="23">
          <cell r="D23">
            <v>20220301023</v>
          </cell>
          <cell r="E23" t="str">
            <v>任前程</v>
          </cell>
          <cell r="F23" t="str">
            <v>赵雯影</v>
          </cell>
        </row>
        <row r="24">
          <cell r="D24">
            <v>20220301024</v>
          </cell>
          <cell r="E24" t="str">
            <v>任张驰</v>
          </cell>
          <cell r="F24" t="str">
            <v>胡炫炫</v>
          </cell>
        </row>
        <row r="25">
          <cell r="D25">
            <v>20220301025</v>
          </cell>
          <cell r="E25" t="str">
            <v>邵飞龙</v>
          </cell>
          <cell r="F25" t="str">
            <v>胡炫炫</v>
          </cell>
        </row>
        <row r="26">
          <cell r="D26">
            <v>20220301026</v>
          </cell>
          <cell r="E26" t="str">
            <v>陶俊</v>
          </cell>
          <cell r="F26" t="str">
            <v>胡炫炫</v>
          </cell>
        </row>
        <row r="27">
          <cell r="D27">
            <v>20220301027</v>
          </cell>
          <cell r="E27" t="str">
            <v>涂妍</v>
          </cell>
          <cell r="F27" t="str">
            <v>胡炫炫</v>
          </cell>
        </row>
        <row r="28">
          <cell r="D28">
            <v>20220301028</v>
          </cell>
          <cell r="E28" t="str">
            <v>王乐乐</v>
          </cell>
          <cell r="F28" t="str">
            <v>胡炫炫</v>
          </cell>
        </row>
        <row r="29">
          <cell r="D29">
            <v>20220301029</v>
          </cell>
          <cell r="E29" t="str">
            <v>王涛</v>
          </cell>
          <cell r="F29" t="str">
            <v>吕源飞</v>
          </cell>
        </row>
        <row r="30">
          <cell r="D30">
            <v>20220301030</v>
          </cell>
          <cell r="E30" t="str">
            <v>王微</v>
          </cell>
          <cell r="F30" t="str">
            <v>吕源飞</v>
          </cell>
        </row>
        <row r="31">
          <cell r="D31">
            <v>20220301031</v>
          </cell>
          <cell r="E31" t="str">
            <v>王伟硕</v>
          </cell>
          <cell r="F31" t="str">
            <v>吕源飞</v>
          </cell>
        </row>
        <row r="32">
          <cell r="D32">
            <v>20220301032</v>
          </cell>
          <cell r="E32" t="str">
            <v>王晓裕</v>
          </cell>
          <cell r="F32" t="str">
            <v>吕源飞</v>
          </cell>
        </row>
        <row r="33">
          <cell r="D33">
            <v>20220301033</v>
          </cell>
          <cell r="E33" t="str">
            <v>王云</v>
          </cell>
          <cell r="F33" t="str">
            <v>刘慧玲</v>
          </cell>
        </row>
        <row r="34">
          <cell r="D34">
            <v>20220301035</v>
          </cell>
          <cell r="E34" t="str">
            <v>韦明宇</v>
          </cell>
          <cell r="F34" t="str">
            <v>刘慧玲</v>
          </cell>
        </row>
        <row r="35">
          <cell r="D35">
            <v>20220301036</v>
          </cell>
          <cell r="E35" t="str">
            <v>魏亚东</v>
          </cell>
          <cell r="F35" t="str">
            <v>陈艺桐</v>
          </cell>
        </row>
        <row r="36">
          <cell r="D36">
            <v>20220301037</v>
          </cell>
          <cell r="E36" t="str">
            <v>徐佳慧</v>
          </cell>
          <cell r="F36" t="str">
            <v>刘慧玲</v>
          </cell>
        </row>
        <row r="37">
          <cell r="D37">
            <v>20220301038</v>
          </cell>
          <cell r="E37" t="str">
            <v>杨宁</v>
          </cell>
          <cell r="F37" t="str">
            <v>年丹丹</v>
          </cell>
        </row>
        <row r="38">
          <cell r="D38">
            <v>20220301039</v>
          </cell>
          <cell r="E38" t="str">
            <v>应雨琪</v>
          </cell>
          <cell r="F38" t="str">
            <v>年丹丹</v>
          </cell>
        </row>
        <row r="39">
          <cell r="D39">
            <v>20220301040</v>
          </cell>
          <cell r="E39" t="str">
            <v>于明</v>
          </cell>
          <cell r="F39" t="str">
            <v>年丹丹</v>
          </cell>
        </row>
        <row r="40">
          <cell r="D40">
            <v>20220301041</v>
          </cell>
          <cell r="E40" t="str">
            <v>余晓涵</v>
          </cell>
          <cell r="F40" t="str">
            <v>年丹丹</v>
          </cell>
        </row>
        <row r="41">
          <cell r="D41">
            <v>20220301042</v>
          </cell>
          <cell r="E41" t="str">
            <v>俞燕</v>
          </cell>
          <cell r="F41" t="str">
            <v>徐键</v>
          </cell>
        </row>
        <row r="42">
          <cell r="D42">
            <v>20220301043</v>
          </cell>
          <cell r="E42" t="str">
            <v>张文博</v>
          </cell>
          <cell r="F42" t="str">
            <v>徐键</v>
          </cell>
        </row>
        <row r="43">
          <cell r="D43">
            <v>20220301044</v>
          </cell>
          <cell r="E43" t="str">
            <v>张新雅</v>
          </cell>
          <cell r="F43" t="str">
            <v>徐键</v>
          </cell>
        </row>
        <row r="44">
          <cell r="D44">
            <v>20220301045</v>
          </cell>
          <cell r="E44" t="str">
            <v>张志祥</v>
          </cell>
          <cell r="F44" t="str">
            <v>徐键</v>
          </cell>
        </row>
        <row r="45">
          <cell r="D45">
            <v>20220301046</v>
          </cell>
          <cell r="E45" t="str">
            <v>赵婉钰</v>
          </cell>
          <cell r="F45" t="str">
            <v>徐键</v>
          </cell>
        </row>
        <row r="46">
          <cell r="D46">
            <v>20220301047</v>
          </cell>
          <cell r="E46" t="str">
            <v>赵雅洁</v>
          </cell>
          <cell r="F46" t="str">
            <v>徐键</v>
          </cell>
        </row>
        <row r="47">
          <cell r="D47">
            <v>20220301048</v>
          </cell>
          <cell r="E47" t="str">
            <v>赵荧斐</v>
          </cell>
          <cell r="F47" t="str">
            <v>任玲玉</v>
          </cell>
        </row>
        <row r="48">
          <cell r="D48">
            <v>20220301049</v>
          </cell>
          <cell r="E48" t="str">
            <v>周莹莹</v>
          </cell>
          <cell r="F48" t="str">
            <v>任玲玉</v>
          </cell>
        </row>
        <row r="49">
          <cell r="D49">
            <v>20220301050</v>
          </cell>
          <cell r="E49" t="str">
            <v>朱永杰</v>
          </cell>
          <cell r="F49" t="str">
            <v>任玲玉</v>
          </cell>
        </row>
        <row r="50">
          <cell r="D50">
            <v>20241301001</v>
          </cell>
          <cell r="E50" t="str">
            <v>李心如</v>
          </cell>
          <cell r="F50" t="str">
            <v>张景利</v>
          </cell>
        </row>
        <row r="51">
          <cell r="D51">
            <v>20241301003</v>
          </cell>
          <cell r="E51" t="str">
            <v>张骏洁</v>
          </cell>
          <cell r="F51" t="str">
            <v>张景利</v>
          </cell>
        </row>
        <row r="52">
          <cell r="D52">
            <v>20241301004</v>
          </cell>
          <cell r="E52" t="str">
            <v>谢雅洁</v>
          </cell>
          <cell r="F52" t="str">
            <v>张景利</v>
          </cell>
        </row>
        <row r="53">
          <cell r="D53">
            <v>20241301005</v>
          </cell>
          <cell r="E53" t="str">
            <v>蒋灿</v>
          </cell>
          <cell r="F53" t="str">
            <v>张景利</v>
          </cell>
        </row>
        <row r="54">
          <cell r="D54">
            <v>20241301006</v>
          </cell>
          <cell r="E54" t="str">
            <v>焦雨晴</v>
          </cell>
          <cell r="F54" t="str">
            <v>张景利</v>
          </cell>
        </row>
        <row r="55">
          <cell r="D55">
            <v>20241301007</v>
          </cell>
          <cell r="E55" t="str">
            <v>周豪豪</v>
          </cell>
          <cell r="F55" t="str">
            <v>张景利</v>
          </cell>
        </row>
        <row r="56">
          <cell r="D56">
            <v>20241301009</v>
          </cell>
          <cell r="E56" t="str">
            <v>汪文静</v>
          </cell>
          <cell r="F56" t="str">
            <v>张景利</v>
          </cell>
        </row>
        <row r="57">
          <cell r="D57">
            <v>20241301010</v>
          </cell>
          <cell r="E57" t="str">
            <v>代琦</v>
          </cell>
          <cell r="F57" t="str">
            <v>陈艺桐</v>
          </cell>
        </row>
        <row r="58">
          <cell r="D58">
            <v>20241301011</v>
          </cell>
          <cell r="E58" t="str">
            <v>牛丽丽</v>
          </cell>
          <cell r="F58" t="str">
            <v>陈艺桐</v>
          </cell>
        </row>
        <row r="59">
          <cell r="D59">
            <v>20241301012</v>
          </cell>
          <cell r="E59" t="str">
            <v>许娟</v>
          </cell>
          <cell r="F59" t="str">
            <v>陈艺桐</v>
          </cell>
        </row>
        <row r="60">
          <cell r="D60">
            <v>20241301013</v>
          </cell>
          <cell r="E60" t="str">
            <v>沈志慧</v>
          </cell>
          <cell r="F60" t="str">
            <v>陈艺桐</v>
          </cell>
        </row>
        <row r="61">
          <cell r="D61">
            <v>20241301014</v>
          </cell>
          <cell r="E61" t="str">
            <v>吴敏</v>
          </cell>
          <cell r="F61" t="str">
            <v>陈艺桐</v>
          </cell>
        </row>
        <row r="62">
          <cell r="D62">
            <v>20241301015</v>
          </cell>
          <cell r="E62" t="str">
            <v>王玉梅</v>
          </cell>
          <cell r="F62" t="str">
            <v>陈艺桐</v>
          </cell>
        </row>
        <row r="63">
          <cell r="D63">
            <v>20241301017</v>
          </cell>
          <cell r="E63" t="str">
            <v>谢慧</v>
          </cell>
          <cell r="F63" t="str">
            <v>陈艺桐</v>
          </cell>
        </row>
        <row r="64">
          <cell r="D64">
            <v>20241301018</v>
          </cell>
          <cell r="E64" t="str">
            <v>杨晨曦</v>
          </cell>
          <cell r="F64" t="str">
            <v>陈艺桐</v>
          </cell>
        </row>
        <row r="65">
          <cell r="D65">
            <v>20241301019</v>
          </cell>
          <cell r="E65" t="str">
            <v>丁玲</v>
          </cell>
          <cell r="F65" t="str">
            <v>陈艺桐</v>
          </cell>
        </row>
        <row r="66">
          <cell r="D66">
            <v>20241301020</v>
          </cell>
          <cell r="E66" t="str">
            <v>张嘉乐</v>
          </cell>
          <cell r="F66" t="str">
            <v>章进</v>
          </cell>
        </row>
        <row r="67">
          <cell r="D67">
            <v>20241301021</v>
          </cell>
          <cell r="E67" t="str">
            <v>高欢</v>
          </cell>
          <cell r="F67" t="str">
            <v>章进</v>
          </cell>
        </row>
        <row r="68">
          <cell r="D68">
            <v>20241301022</v>
          </cell>
          <cell r="E68" t="str">
            <v>刘惠琳</v>
          </cell>
          <cell r="F68" t="str">
            <v>章进</v>
          </cell>
        </row>
        <row r="69">
          <cell r="D69">
            <v>20241301023</v>
          </cell>
          <cell r="E69" t="str">
            <v>夏雨晴</v>
          </cell>
          <cell r="F69" t="str">
            <v>章进</v>
          </cell>
        </row>
        <row r="70">
          <cell r="D70">
            <v>20241301024</v>
          </cell>
          <cell r="E70" t="str">
            <v>娄炎</v>
          </cell>
          <cell r="F70" t="str">
            <v>章进</v>
          </cell>
        </row>
        <row r="71">
          <cell r="D71">
            <v>20241301025</v>
          </cell>
          <cell r="E71" t="str">
            <v>赵新茹</v>
          </cell>
          <cell r="F71" t="str">
            <v>章进</v>
          </cell>
        </row>
        <row r="72">
          <cell r="D72">
            <v>20241301026</v>
          </cell>
          <cell r="E72" t="str">
            <v>王彩云</v>
          </cell>
          <cell r="F72" t="str">
            <v>章进</v>
          </cell>
        </row>
        <row r="73">
          <cell r="D73">
            <v>20241301027</v>
          </cell>
          <cell r="E73" t="str">
            <v>黄副如</v>
          </cell>
          <cell r="F73" t="str">
            <v>张景利</v>
          </cell>
        </row>
        <row r="74">
          <cell r="D74">
            <v>20241301028</v>
          </cell>
          <cell r="E74" t="str">
            <v>尹志豪</v>
          </cell>
          <cell r="F74" t="str">
            <v>章进</v>
          </cell>
        </row>
        <row r="75">
          <cell r="D75">
            <v>20241301029</v>
          </cell>
          <cell r="E75" t="str">
            <v>崔茜</v>
          </cell>
          <cell r="F75" t="str">
            <v>章进</v>
          </cell>
        </row>
        <row r="76">
          <cell r="D76">
            <v>20241301030</v>
          </cell>
          <cell r="E76" t="str">
            <v>牛婉婷</v>
          </cell>
          <cell r="F76" t="str">
            <v>吕源飞</v>
          </cell>
        </row>
        <row r="77">
          <cell r="D77">
            <v>20241301031</v>
          </cell>
          <cell r="E77" t="str">
            <v>尹子怡</v>
          </cell>
          <cell r="F77" t="str">
            <v>吕源飞</v>
          </cell>
        </row>
        <row r="78">
          <cell r="D78">
            <v>20241301032</v>
          </cell>
          <cell r="E78" t="str">
            <v>燕朋亮</v>
          </cell>
          <cell r="F78" t="str">
            <v>吕源飞</v>
          </cell>
        </row>
        <row r="79">
          <cell r="D79">
            <v>20241301033</v>
          </cell>
          <cell r="E79" t="str">
            <v>曹雨濛</v>
          </cell>
          <cell r="F79" t="str">
            <v>吕源飞</v>
          </cell>
        </row>
        <row r="80">
          <cell r="D80">
            <v>20241301034</v>
          </cell>
          <cell r="E80" t="str">
            <v>谢俊哲</v>
          </cell>
          <cell r="F80" t="str">
            <v>吕源飞</v>
          </cell>
        </row>
        <row r="81">
          <cell r="D81">
            <v>20241301035</v>
          </cell>
          <cell r="E81" t="str">
            <v>朱晗俊</v>
          </cell>
          <cell r="F81" t="str">
            <v>吕源飞</v>
          </cell>
        </row>
        <row r="82">
          <cell r="D82">
            <v>20241301037</v>
          </cell>
          <cell r="E82" t="str">
            <v>徐帆</v>
          </cell>
          <cell r="F82" t="str">
            <v>吕源飞</v>
          </cell>
        </row>
        <row r="83">
          <cell r="D83">
            <v>20241301038</v>
          </cell>
          <cell r="E83" t="str">
            <v>黄国梁</v>
          </cell>
          <cell r="F83" t="str">
            <v>吕源飞</v>
          </cell>
        </row>
        <row r="84">
          <cell r="D84">
            <v>20241301039</v>
          </cell>
          <cell r="E84" t="str">
            <v>孙熙如</v>
          </cell>
          <cell r="F84" t="str">
            <v>吕源飞</v>
          </cell>
        </row>
        <row r="85">
          <cell r="D85">
            <v>20241301041</v>
          </cell>
          <cell r="E85" t="str">
            <v>郭蕊</v>
          </cell>
          <cell r="F85" t="str">
            <v>吕源飞</v>
          </cell>
        </row>
        <row r="86">
          <cell r="D86">
            <v>20241301042</v>
          </cell>
          <cell r="E86" t="str">
            <v>陈然</v>
          </cell>
          <cell r="F86" t="str">
            <v>年丹丹</v>
          </cell>
        </row>
        <row r="87">
          <cell r="D87">
            <v>20241301043</v>
          </cell>
          <cell r="E87" t="str">
            <v>李海洋</v>
          </cell>
          <cell r="F87" t="str">
            <v>年丹丹</v>
          </cell>
        </row>
        <row r="88">
          <cell r="D88">
            <v>20241301044</v>
          </cell>
          <cell r="E88" t="str">
            <v>陈雨洁</v>
          </cell>
          <cell r="F88" t="str">
            <v>年丹丹</v>
          </cell>
        </row>
        <row r="89">
          <cell r="D89">
            <v>20241301045</v>
          </cell>
          <cell r="E89" t="str">
            <v>宋宇敬</v>
          </cell>
          <cell r="F89" t="str">
            <v>年丹丹</v>
          </cell>
        </row>
        <row r="90">
          <cell r="D90">
            <v>20241301049</v>
          </cell>
          <cell r="E90" t="str">
            <v>张小苗</v>
          </cell>
          <cell r="F90" t="str">
            <v>年丹丹</v>
          </cell>
        </row>
        <row r="91">
          <cell r="D91">
            <v>20241301050</v>
          </cell>
          <cell r="E91" t="str">
            <v>马凯月</v>
          </cell>
          <cell r="F91" t="str">
            <v>张景利</v>
          </cell>
        </row>
        <row r="92">
          <cell r="D92">
            <v>20241301051</v>
          </cell>
          <cell r="E92" t="str">
            <v>曹昕莹</v>
          </cell>
          <cell r="F92" t="str">
            <v>年丹丹</v>
          </cell>
        </row>
        <row r="93">
          <cell r="D93">
            <v>20241301052</v>
          </cell>
          <cell r="E93" t="str">
            <v>彭晓兰</v>
          </cell>
          <cell r="F93" t="str">
            <v>年丹丹</v>
          </cell>
        </row>
        <row r="94">
          <cell r="D94">
            <v>20241301053</v>
          </cell>
          <cell r="E94" t="str">
            <v>彦敬存</v>
          </cell>
          <cell r="F94" t="str">
            <v>年丹丹</v>
          </cell>
        </row>
        <row r="95">
          <cell r="D95">
            <v>20241301054</v>
          </cell>
          <cell r="E95" t="str">
            <v>杨云衢</v>
          </cell>
          <cell r="F95" t="str">
            <v>年丹丹</v>
          </cell>
        </row>
        <row r="96">
          <cell r="D96">
            <v>20241301055</v>
          </cell>
          <cell r="E96" t="str">
            <v>裴文安</v>
          </cell>
          <cell r="F96" t="str">
            <v>年丹丹</v>
          </cell>
        </row>
        <row r="97">
          <cell r="D97">
            <v>20241301060</v>
          </cell>
          <cell r="E97" t="str">
            <v>尚心如</v>
          </cell>
          <cell r="F97" t="str">
            <v>年丹丹</v>
          </cell>
        </row>
        <row r="98">
          <cell r="D98">
            <v>20241301067</v>
          </cell>
          <cell r="E98" t="str">
            <v>章君蓝</v>
          </cell>
          <cell r="F98" t="str">
            <v>徐键</v>
          </cell>
        </row>
        <row r="99">
          <cell r="D99">
            <v>20241301076</v>
          </cell>
          <cell r="E99" t="str">
            <v>刘纹利</v>
          </cell>
          <cell r="F99" t="str">
            <v>徐键</v>
          </cell>
        </row>
        <row r="100">
          <cell r="D100">
            <v>20241301057</v>
          </cell>
          <cell r="E100" t="str">
            <v>陈亚男</v>
          </cell>
          <cell r="F100" t="str">
            <v>徐键</v>
          </cell>
        </row>
        <row r="101">
          <cell r="D101">
            <v>20241301058</v>
          </cell>
          <cell r="E101" t="str">
            <v>李玲</v>
          </cell>
          <cell r="F101" t="str">
            <v>徐键</v>
          </cell>
        </row>
        <row r="102">
          <cell r="D102">
            <v>20241301065</v>
          </cell>
          <cell r="E102" t="str">
            <v>王彩蝶</v>
          </cell>
          <cell r="F102" t="str">
            <v>徐键</v>
          </cell>
        </row>
        <row r="103">
          <cell r="D103">
            <v>20241301073</v>
          </cell>
          <cell r="E103" t="str">
            <v>武梦雅</v>
          </cell>
          <cell r="F103" t="str">
            <v>徐键</v>
          </cell>
        </row>
        <row r="104">
          <cell r="D104">
            <v>20241301093</v>
          </cell>
          <cell r="E104" t="str">
            <v>李楠</v>
          </cell>
          <cell r="F104" t="str">
            <v>徐键</v>
          </cell>
        </row>
        <row r="105">
          <cell r="D105">
            <v>20241301085</v>
          </cell>
          <cell r="E105" t="str">
            <v>马程程</v>
          </cell>
          <cell r="F105" t="str">
            <v>赵雯影</v>
          </cell>
        </row>
        <row r="106">
          <cell r="D106">
            <v>20241301062</v>
          </cell>
          <cell r="E106" t="str">
            <v>唐雯静</v>
          </cell>
          <cell r="F106" t="str">
            <v>赵雯影</v>
          </cell>
        </row>
        <row r="107">
          <cell r="D107">
            <v>20241301095</v>
          </cell>
          <cell r="E107" t="str">
            <v>韩雪晴</v>
          </cell>
          <cell r="F107" t="str">
            <v>赵雯影</v>
          </cell>
        </row>
        <row r="108">
          <cell r="D108">
            <v>20241301068</v>
          </cell>
          <cell r="E108" t="str">
            <v>朱雅媚</v>
          </cell>
          <cell r="F108" t="str">
            <v>赵雯影</v>
          </cell>
        </row>
        <row r="109">
          <cell r="D109">
            <v>20241301078</v>
          </cell>
          <cell r="E109" t="str">
            <v>王雨婷</v>
          </cell>
          <cell r="F109" t="str">
            <v>赵雯影</v>
          </cell>
        </row>
        <row r="110">
          <cell r="D110">
            <v>20241301083</v>
          </cell>
          <cell r="E110" t="str">
            <v>武耿昕</v>
          </cell>
          <cell r="F110" t="str">
            <v>赵雯影</v>
          </cell>
        </row>
        <row r="111">
          <cell r="D111">
            <v>20241301105</v>
          </cell>
          <cell r="E111" t="str">
            <v>杜婉晴</v>
          </cell>
          <cell r="F111" t="str">
            <v>赵雯影</v>
          </cell>
        </row>
        <row r="112">
          <cell r="D112">
            <v>20241301087</v>
          </cell>
          <cell r="E112" t="str">
            <v>薛子琼</v>
          </cell>
          <cell r="F112" t="str">
            <v>赵雯影</v>
          </cell>
        </row>
        <row r="113">
          <cell r="D113">
            <v>20241301059</v>
          </cell>
          <cell r="E113" t="str">
            <v>束文婷</v>
          </cell>
          <cell r="F113" t="str">
            <v>赵雯影</v>
          </cell>
        </row>
        <row r="114">
          <cell r="D114">
            <v>20241301086</v>
          </cell>
          <cell r="E114" t="str">
            <v>尤争鸣</v>
          </cell>
          <cell r="F114" t="str">
            <v>赵雯影</v>
          </cell>
        </row>
        <row r="115">
          <cell r="D115">
            <v>20241301102</v>
          </cell>
          <cell r="E115" t="str">
            <v>刘金涛</v>
          </cell>
          <cell r="F115" t="str">
            <v>刘慧玲</v>
          </cell>
        </row>
        <row r="116">
          <cell r="D116">
            <v>20241301063</v>
          </cell>
          <cell r="E116" t="str">
            <v>陈文强</v>
          </cell>
          <cell r="F116" t="str">
            <v>刘慧玲</v>
          </cell>
        </row>
        <row r="117">
          <cell r="D117">
            <v>20241301081</v>
          </cell>
          <cell r="E117" t="str">
            <v>张旭东</v>
          </cell>
          <cell r="F117" t="str">
            <v>刘慧玲</v>
          </cell>
        </row>
        <row r="118">
          <cell r="D118">
            <v>20241301056</v>
          </cell>
          <cell r="E118" t="str">
            <v>朱梦圆</v>
          </cell>
          <cell r="F118" t="str">
            <v>胡炫炫</v>
          </cell>
        </row>
        <row r="119">
          <cell r="D119">
            <v>20241301064</v>
          </cell>
          <cell r="E119" t="str">
            <v>叶为仪</v>
          </cell>
          <cell r="F119" t="str">
            <v>胡炫炫</v>
          </cell>
        </row>
        <row r="120">
          <cell r="D120">
            <v>20241301104</v>
          </cell>
          <cell r="E120" t="str">
            <v>廖卉卉</v>
          </cell>
          <cell r="F120" t="str">
            <v>胡炫炫</v>
          </cell>
        </row>
        <row r="121">
          <cell r="D121">
            <v>20241301094</v>
          </cell>
          <cell r="E121" t="str">
            <v>管家慧</v>
          </cell>
          <cell r="F121" t="str">
            <v>胡炫炫</v>
          </cell>
        </row>
        <row r="122">
          <cell r="D122">
            <v>20241301074</v>
          </cell>
          <cell r="E122" t="str">
            <v>腾刘敏</v>
          </cell>
          <cell r="F122" t="str">
            <v>胡炫炫</v>
          </cell>
        </row>
        <row r="123">
          <cell r="D123">
            <v>20241301061</v>
          </cell>
          <cell r="E123" t="str">
            <v>阚如雪</v>
          </cell>
          <cell r="F123" t="str">
            <v>胡炫炫</v>
          </cell>
        </row>
        <row r="124">
          <cell r="D124">
            <v>20241301099</v>
          </cell>
          <cell r="E124" t="str">
            <v>李晨辉</v>
          </cell>
          <cell r="F124" t="str">
            <v>胡炫炫</v>
          </cell>
        </row>
        <row r="125">
          <cell r="D125">
            <v>20241301096</v>
          </cell>
          <cell r="E125" t="str">
            <v>赵爽</v>
          </cell>
          <cell r="F125" t="str">
            <v>胡炫炫</v>
          </cell>
        </row>
        <row r="126">
          <cell r="D126">
            <v>20241301075</v>
          </cell>
          <cell r="E126" t="str">
            <v>杨兴月</v>
          </cell>
          <cell r="F126" t="str">
            <v>胡炫炫</v>
          </cell>
        </row>
        <row r="127">
          <cell r="D127">
            <v>20241301066</v>
          </cell>
          <cell r="E127" t="str">
            <v>雷雨莹</v>
          </cell>
          <cell r="F127" t="str">
            <v>胡炫炫</v>
          </cell>
        </row>
        <row r="128">
          <cell r="D128">
            <v>20241301100</v>
          </cell>
          <cell r="E128" t="str">
            <v>侯梦杰</v>
          </cell>
          <cell r="F128" t="str">
            <v>任玲玉</v>
          </cell>
        </row>
        <row r="129">
          <cell r="D129">
            <v>20241301103</v>
          </cell>
          <cell r="E129" t="str">
            <v>徐晴</v>
          </cell>
          <cell r="F129" t="str">
            <v>任玲玉</v>
          </cell>
        </row>
        <row r="130">
          <cell r="D130">
            <v>20241301082</v>
          </cell>
          <cell r="E130" t="str">
            <v>王佳</v>
          </cell>
          <cell r="F130" t="str">
            <v>任玲玉</v>
          </cell>
        </row>
        <row r="131">
          <cell r="D131">
            <v>20241301092</v>
          </cell>
          <cell r="E131" t="str">
            <v>张子嫚</v>
          </cell>
          <cell r="F131" t="str">
            <v>任玲玉</v>
          </cell>
        </row>
        <row r="132">
          <cell r="D132">
            <v>20241301072</v>
          </cell>
          <cell r="E132" t="str">
            <v>王宇辰</v>
          </cell>
          <cell r="F132" t="str">
            <v>任玲玉</v>
          </cell>
        </row>
        <row r="133">
          <cell r="D133">
            <v>20241301098</v>
          </cell>
          <cell r="E133" t="str">
            <v>李嘉怡</v>
          </cell>
          <cell r="F133" t="str">
            <v>任玲玉</v>
          </cell>
        </row>
        <row r="134">
          <cell r="D134">
            <v>20241301107</v>
          </cell>
          <cell r="E134" t="str">
            <v>刘艳</v>
          </cell>
          <cell r="F134" t="str">
            <v>任玲玉</v>
          </cell>
        </row>
        <row r="135">
          <cell r="D135">
            <v>20241301106</v>
          </cell>
          <cell r="E135" t="str">
            <v>殷纪伟</v>
          </cell>
          <cell r="F135" t="str">
            <v>任玲玉</v>
          </cell>
        </row>
        <row r="136">
          <cell r="D136">
            <v>20241301079</v>
          </cell>
          <cell r="E136" t="str">
            <v>黄邢</v>
          </cell>
          <cell r="F136" t="str">
            <v>任玲玉</v>
          </cell>
        </row>
        <row r="137">
          <cell r="D137">
            <v>20241301108</v>
          </cell>
          <cell r="E137" t="str">
            <v>刘金凤</v>
          </cell>
          <cell r="F137" t="str">
            <v>白文周</v>
          </cell>
        </row>
        <row r="138">
          <cell r="D138">
            <v>20241301109</v>
          </cell>
          <cell r="E138" t="str">
            <v>刘标</v>
          </cell>
          <cell r="F138" t="str">
            <v>白文周</v>
          </cell>
        </row>
        <row r="139">
          <cell r="D139">
            <v>20241301110</v>
          </cell>
          <cell r="E139" t="str">
            <v>曹少康</v>
          </cell>
          <cell r="F139" t="str">
            <v>白文周</v>
          </cell>
        </row>
        <row r="140">
          <cell r="D140">
            <v>20241301090</v>
          </cell>
          <cell r="E140" t="str">
            <v>巩青山</v>
          </cell>
          <cell r="F140" t="str">
            <v>白文周</v>
          </cell>
        </row>
        <row r="141">
          <cell r="D141">
            <v>20241301101</v>
          </cell>
          <cell r="E141" t="str">
            <v>芦姗</v>
          </cell>
          <cell r="F141" t="str">
            <v>白文周</v>
          </cell>
        </row>
        <row r="142">
          <cell r="D142">
            <v>20241301069</v>
          </cell>
          <cell r="E142" t="str">
            <v>尹梦茜</v>
          </cell>
          <cell r="F142" t="str">
            <v>白文周</v>
          </cell>
        </row>
        <row r="143">
          <cell r="D143">
            <v>20241301070</v>
          </cell>
          <cell r="E143" t="str">
            <v>苏瑞</v>
          </cell>
          <cell r="F143" t="str">
            <v>白文周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20220306001</v>
          </cell>
          <cell r="E3" t="str">
            <v>鲍昊业</v>
          </cell>
          <cell r="F3" t="str">
            <v>王珏</v>
          </cell>
        </row>
        <row r="4">
          <cell r="D4">
            <v>20220306002</v>
          </cell>
          <cell r="E4" t="str">
            <v>陈宏宇</v>
          </cell>
          <cell r="F4" t="str">
            <v>王珏</v>
          </cell>
        </row>
        <row r="5">
          <cell r="D5">
            <v>20220306003</v>
          </cell>
          <cell r="E5" t="str">
            <v>陈仁杰</v>
          </cell>
          <cell r="F5" t="str">
            <v>王珏</v>
          </cell>
        </row>
        <row r="6">
          <cell r="D6">
            <v>20220306004</v>
          </cell>
          <cell r="E6" t="str">
            <v>陈熙</v>
          </cell>
          <cell r="F6" t="str">
            <v>王珏</v>
          </cell>
        </row>
        <row r="7">
          <cell r="D7">
            <v>20220306005</v>
          </cell>
          <cell r="E7" t="str">
            <v>丁亚洲</v>
          </cell>
          <cell r="F7" t="str">
            <v>王珏</v>
          </cell>
        </row>
        <row r="8">
          <cell r="D8">
            <v>20220306006</v>
          </cell>
          <cell r="E8" t="str">
            <v>方紫薇</v>
          </cell>
          <cell r="F8" t="str">
            <v>王珏</v>
          </cell>
        </row>
        <row r="9">
          <cell r="D9">
            <v>20220306007</v>
          </cell>
          <cell r="E9" t="str">
            <v>高子婷</v>
          </cell>
          <cell r="F9" t="str">
            <v>王珏</v>
          </cell>
        </row>
        <row r="10">
          <cell r="D10">
            <v>20220306008</v>
          </cell>
          <cell r="E10" t="str">
            <v>韩佳龙</v>
          </cell>
          <cell r="F10" t="str">
            <v>王珏</v>
          </cell>
        </row>
        <row r="11">
          <cell r="D11">
            <v>20220306009</v>
          </cell>
          <cell r="E11" t="str">
            <v>李锦毅</v>
          </cell>
          <cell r="F11" t="str">
            <v>龙彦羽</v>
          </cell>
        </row>
        <row r="12">
          <cell r="D12">
            <v>20220306010</v>
          </cell>
          <cell r="E12" t="str">
            <v>李琴琴</v>
          </cell>
          <cell r="F12" t="str">
            <v>龙彦羽</v>
          </cell>
        </row>
        <row r="13">
          <cell r="D13">
            <v>20220306011</v>
          </cell>
          <cell r="E13" t="str">
            <v>李晴妤</v>
          </cell>
          <cell r="F13" t="str">
            <v>龙彦羽</v>
          </cell>
        </row>
        <row r="14">
          <cell r="D14">
            <v>20220306012</v>
          </cell>
          <cell r="E14" t="str">
            <v>李文财</v>
          </cell>
          <cell r="F14" t="str">
            <v>龙彦羽</v>
          </cell>
        </row>
        <row r="15">
          <cell r="D15">
            <v>20220306013</v>
          </cell>
          <cell r="E15" t="str">
            <v>李越</v>
          </cell>
          <cell r="F15" t="str">
            <v>龙彦羽</v>
          </cell>
        </row>
        <row r="16">
          <cell r="D16">
            <v>20220306014</v>
          </cell>
          <cell r="E16" t="str">
            <v>刘峰</v>
          </cell>
          <cell r="F16" t="str">
            <v>龙彦羽</v>
          </cell>
        </row>
        <row r="17">
          <cell r="D17">
            <v>20220306016</v>
          </cell>
          <cell r="E17" t="str">
            <v>刘思雨</v>
          </cell>
          <cell r="F17" t="str">
            <v>龙彦羽</v>
          </cell>
        </row>
        <row r="18">
          <cell r="D18">
            <v>20220306018</v>
          </cell>
          <cell r="E18" t="str">
            <v>陆忠辉</v>
          </cell>
          <cell r="F18" t="str">
            <v>罗先娟</v>
          </cell>
        </row>
        <row r="19">
          <cell r="D19">
            <v>20220306019</v>
          </cell>
          <cell r="E19" t="str">
            <v>吕玉波</v>
          </cell>
          <cell r="F19" t="str">
            <v>龙彦羽</v>
          </cell>
        </row>
        <row r="20">
          <cell r="D20">
            <v>20220306020</v>
          </cell>
          <cell r="E20" t="str">
            <v>祁悦悦</v>
          </cell>
          <cell r="F20" t="str">
            <v>龙彦羽</v>
          </cell>
        </row>
        <row r="21">
          <cell r="D21">
            <v>20220306022</v>
          </cell>
          <cell r="E21" t="str">
            <v>任露露</v>
          </cell>
          <cell r="F21" t="str">
            <v>龙彦羽</v>
          </cell>
        </row>
        <row r="22">
          <cell r="D22">
            <v>20220306023</v>
          </cell>
          <cell r="E22" t="str">
            <v>邵子健</v>
          </cell>
          <cell r="F22" t="str">
            <v>李玉文</v>
          </cell>
        </row>
        <row r="23">
          <cell r="D23">
            <v>20220306024</v>
          </cell>
          <cell r="E23" t="str">
            <v>陶俊琦</v>
          </cell>
          <cell r="F23" t="str">
            <v>李玉文</v>
          </cell>
        </row>
        <row r="24">
          <cell r="D24">
            <v>20220306025</v>
          </cell>
          <cell r="E24" t="str">
            <v>汪京</v>
          </cell>
          <cell r="F24" t="str">
            <v>李玉文</v>
          </cell>
        </row>
        <row r="25">
          <cell r="D25">
            <v>20220306026</v>
          </cell>
          <cell r="E25" t="str">
            <v>汪夏琳</v>
          </cell>
          <cell r="F25" t="str">
            <v>李玉文</v>
          </cell>
        </row>
        <row r="26">
          <cell r="D26">
            <v>20220306028</v>
          </cell>
          <cell r="E26" t="str">
            <v>王广浩</v>
          </cell>
          <cell r="F26" t="str">
            <v>李玉文</v>
          </cell>
        </row>
        <row r="27">
          <cell r="D27">
            <v>20220306029</v>
          </cell>
          <cell r="E27" t="str">
            <v>王俊</v>
          </cell>
          <cell r="F27" t="str">
            <v>李玉文</v>
          </cell>
        </row>
        <row r="28">
          <cell r="D28">
            <v>20220306030</v>
          </cell>
          <cell r="E28" t="str">
            <v>王梦圆</v>
          </cell>
          <cell r="F28" t="str">
            <v>李玉文</v>
          </cell>
        </row>
        <row r="29">
          <cell r="D29">
            <v>20220306031</v>
          </cell>
          <cell r="E29" t="str">
            <v>王耀楠</v>
          </cell>
          <cell r="F29" t="str">
            <v>李玉文</v>
          </cell>
        </row>
        <row r="30">
          <cell r="D30">
            <v>20220306032</v>
          </cell>
          <cell r="E30" t="str">
            <v>温馨</v>
          </cell>
          <cell r="F30" t="str">
            <v>李玉文</v>
          </cell>
        </row>
        <row r="31">
          <cell r="D31">
            <v>20220306033</v>
          </cell>
          <cell r="E31" t="str">
            <v>吴梅蓉</v>
          </cell>
          <cell r="F31" t="str">
            <v>张术松</v>
          </cell>
        </row>
        <row r="32">
          <cell r="D32">
            <v>20220306034</v>
          </cell>
          <cell r="E32" t="str">
            <v>肖家乐</v>
          </cell>
          <cell r="F32" t="str">
            <v>张术松</v>
          </cell>
        </row>
        <row r="33">
          <cell r="D33">
            <v>20220306035</v>
          </cell>
          <cell r="E33" t="str">
            <v>徐心怡</v>
          </cell>
          <cell r="F33" t="str">
            <v>张术松</v>
          </cell>
        </row>
        <row r="34">
          <cell r="D34">
            <v>20220306036</v>
          </cell>
          <cell r="E34" t="str">
            <v>徐颖</v>
          </cell>
          <cell r="F34" t="str">
            <v>张术松</v>
          </cell>
        </row>
        <row r="35">
          <cell r="D35">
            <v>20220306037</v>
          </cell>
          <cell r="E35" t="str">
            <v>杨倩</v>
          </cell>
          <cell r="F35" t="str">
            <v>张术松</v>
          </cell>
        </row>
        <row r="36">
          <cell r="D36">
            <v>20220306038</v>
          </cell>
          <cell r="E36" t="str">
            <v>余杨阳</v>
          </cell>
          <cell r="F36" t="str">
            <v>张术松</v>
          </cell>
        </row>
        <row r="37">
          <cell r="D37">
            <v>20220306039</v>
          </cell>
          <cell r="E37" t="str">
            <v>张海成</v>
          </cell>
          <cell r="F37" t="str">
            <v>张术松</v>
          </cell>
        </row>
        <row r="38">
          <cell r="D38">
            <v>20220306040</v>
          </cell>
          <cell r="E38" t="str">
            <v>张静文</v>
          </cell>
          <cell r="F38" t="str">
            <v>张术松</v>
          </cell>
        </row>
        <row r="39">
          <cell r="D39">
            <v>20220306041</v>
          </cell>
          <cell r="E39" t="str">
            <v>张俊杰</v>
          </cell>
          <cell r="F39" t="str">
            <v>张术松</v>
          </cell>
        </row>
        <row r="40">
          <cell r="D40">
            <v>20220306042</v>
          </cell>
          <cell r="E40" t="str">
            <v>张诗雅</v>
          </cell>
          <cell r="F40" t="str">
            <v>张术松</v>
          </cell>
        </row>
        <row r="41">
          <cell r="D41">
            <v>20220306043</v>
          </cell>
          <cell r="E41" t="str">
            <v>张雨辰</v>
          </cell>
          <cell r="F41" t="str">
            <v>张术松</v>
          </cell>
        </row>
        <row r="42">
          <cell r="D42">
            <v>20220306044</v>
          </cell>
          <cell r="E42" t="str">
            <v>赵名雅</v>
          </cell>
          <cell r="F42" t="str">
            <v>张术松</v>
          </cell>
        </row>
        <row r="43">
          <cell r="D43">
            <v>20220306045</v>
          </cell>
          <cell r="E43" t="str">
            <v>赵妮娜</v>
          </cell>
          <cell r="F43" t="str">
            <v>朱红慧</v>
          </cell>
        </row>
        <row r="44">
          <cell r="D44">
            <v>20220306046</v>
          </cell>
          <cell r="E44" t="str">
            <v>郑凡萱</v>
          </cell>
          <cell r="F44" t="str">
            <v>朱红慧</v>
          </cell>
        </row>
        <row r="45">
          <cell r="D45">
            <v>20220306047</v>
          </cell>
          <cell r="E45" t="str">
            <v>钟欣羽</v>
          </cell>
          <cell r="F45" t="str">
            <v>朱红慧</v>
          </cell>
        </row>
        <row r="46">
          <cell r="D46">
            <v>20220306048</v>
          </cell>
          <cell r="E46" t="str">
            <v>钟亚琴</v>
          </cell>
          <cell r="F46" t="str">
            <v>朱红慧</v>
          </cell>
        </row>
        <row r="47">
          <cell r="D47">
            <v>20220306049</v>
          </cell>
          <cell r="E47" t="str">
            <v>周丽琴</v>
          </cell>
          <cell r="F47" t="str">
            <v>朱红慧</v>
          </cell>
        </row>
        <row r="48">
          <cell r="D48">
            <v>20220306050</v>
          </cell>
          <cell r="E48" t="str">
            <v>周倩</v>
          </cell>
          <cell r="F48" t="str">
            <v>朱红慧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/>
      <sheetData sheetId="2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20220303027</v>
          </cell>
          <cell r="E3" t="str">
            <v>汪欣容</v>
          </cell>
          <cell r="F3" t="str">
            <v>刘冬华</v>
          </cell>
        </row>
        <row r="4">
          <cell r="D4">
            <v>20220303027</v>
          </cell>
          <cell r="E4" t="str">
            <v>汪欣容</v>
          </cell>
          <cell r="F4" t="str">
            <v>刘冬华</v>
          </cell>
        </row>
        <row r="5">
          <cell r="D5">
            <v>20220304034</v>
          </cell>
          <cell r="E5" t="str">
            <v>王丹丹</v>
          </cell>
          <cell r="F5" t="str">
            <v>杨秀莲</v>
          </cell>
        </row>
        <row r="6">
          <cell r="D6">
            <v>20220304071</v>
          </cell>
          <cell r="E6" t="str">
            <v>马紫艳</v>
          </cell>
          <cell r="F6" t="str">
            <v>杨秀莲</v>
          </cell>
        </row>
        <row r="7">
          <cell r="D7">
            <v>20220303001</v>
          </cell>
          <cell r="E7" t="str">
            <v>卞娜娜</v>
          </cell>
          <cell r="F7" t="str">
            <v>杨秀莲</v>
          </cell>
        </row>
        <row r="8">
          <cell r="D8">
            <v>20220303004</v>
          </cell>
          <cell r="E8" t="str">
            <v>程超</v>
          </cell>
          <cell r="F8" t="str">
            <v>杨秀莲</v>
          </cell>
        </row>
        <row r="9">
          <cell r="D9">
            <v>20220303006</v>
          </cell>
          <cell r="E9" t="str">
            <v>仇子寒</v>
          </cell>
          <cell r="F9" t="str">
            <v>杨秀莲</v>
          </cell>
        </row>
        <row r="10">
          <cell r="D10">
            <v>20220303007</v>
          </cell>
          <cell r="E10" t="str">
            <v>邓明洋</v>
          </cell>
          <cell r="F10" t="str">
            <v>杨秀莲</v>
          </cell>
        </row>
        <row r="11">
          <cell r="D11">
            <v>20220303009</v>
          </cell>
          <cell r="E11" t="str">
            <v>段丽雯</v>
          </cell>
          <cell r="F11" t="str">
            <v>杨秀莲</v>
          </cell>
        </row>
        <row r="12">
          <cell r="D12">
            <v>20220303010</v>
          </cell>
          <cell r="E12" t="str">
            <v>冯坤能</v>
          </cell>
          <cell r="F12" t="str">
            <v>杨秀莲</v>
          </cell>
        </row>
        <row r="13">
          <cell r="D13">
            <v>20220304056</v>
          </cell>
          <cell r="E13" t="str">
            <v>霍保金</v>
          </cell>
          <cell r="F13" t="str">
            <v>金诺</v>
          </cell>
        </row>
        <row r="14">
          <cell r="D14">
            <v>20220302040</v>
          </cell>
          <cell r="E14" t="str">
            <v>徐文婷</v>
          </cell>
          <cell r="F14" t="str">
            <v>金诺</v>
          </cell>
        </row>
        <row r="15">
          <cell r="D15">
            <v>20220304073</v>
          </cell>
          <cell r="E15" t="str">
            <v>牛梓阳</v>
          </cell>
          <cell r="F15" t="str">
            <v>金诺</v>
          </cell>
        </row>
        <row r="16">
          <cell r="D16">
            <v>20220303013</v>
          </cell>
          <cell r="E16" t="str">
            <v>管鑫晴</v>
          </cell>
          <cell r="F16" t="str">
            <v>金诺</v>
          </cell>
        </row>
        <row r="17">
          <cell r="D17">
            <v>20220303014</v>
          </cell>
          <cell r="E17" t="str">
            <v>何书胜</v>
          </cell>
          <cell r="F17" t="str">
            <v>金诺</v>
          </cell>
        </row>
        <row r="18">
          <cell r="D18">
            <v>20220303016</v>
          </cell>
          <cell r="E18" t="str">
            <v>李冰冰</v>
          </cell>
          <cell r="F18" t="str">
            <v>金诺</v>
          </cell>
        </row>
        <row r="19">
          <cell r="D19">
            <v>20220303017</v>
          </cell>
          <cell r="E19" t="str">
            <v>李佳丽</v>
          </cell>
          <cell r="F19" t="str">
            <v>金诺</v>
          </cell>
        </row>
        <row r="20">
          <cell r="D20">
            <v>20220303018</v>
          </cell>
          <cell r="E20" t="str">
            <v>李思尧</v>
          </cell>
          <cell r="F20" t="str">
            <v>金诺</v>
          </cell>
        </row>
        <row r="21">
          <cell r="D21">
            <v>20220303005</v>
          </cell>
          <cell r="E21" t="str">
            <v>程惠芳</v>
          </cell>
          <cell r="F21" t="str">
            <v>董魁</v>
          </cell>
        </row>
        <row r="22">
          <cell r="D22">
            <v>20220303015</v>
          </cell>
          <cell r="E22" t="str">
            <v>胡雪</v>
          </cell>
          <cell r="F22" t="str">
            <v>董魁</v>
          </cell>
        </row>
        <row r="23">
          <cell r="D23">
            <v>20220303022</v>
          </cell>
          <cell r="E23" t="str">
            <v>刘洁</v>
          </cell>
          <cell r="F23" t="str">
            <v>董魁</v>
          </cell>
        </row>
        <row r="24">
          <cell r="D24">
            <v>20220303032</v>
          </cell>
          <cell r="E24" t="str">
            <v>魏晴</v>
          </cell>
          <cell r="F24" t="str">
            <v>董魁</v>
          </cell>
        </row>
        <row r="25">
          <cell r="D25">
            <v>20220303063</v>
          </cell>
          <cell r="E25" t="str">
            <v>李传琦</v>
          </cell>
          <cell r="F25" t="str">
            <v>董魁</v>
          </cell>
        </row>
        <row r="26">
          <cell r="D26">
            <v>20220303067</v>
          </cell>
          <cell r="E26" t="str">
            <v>刘若丹</v>
          </cell>
          <cell r="F26" t="str">
            <v>董魁</v>
          </cell>
        </row>
        <row r="27">
          <cell r="D27">
            <v>20220303095</v>
          </cell>
          <cell r="E27" t="str">
            <v>赵端云</v>
          </cell>
          <cell r="F27" t="str">
            <v>董魁</v>
          </cell>
        </row>
        <row r="28">
          <cell r="D28">
            <v>20220303097</v>
          </cell>
          <cell r="E28" t="str">
            <v>郑玉贤</v>
          </cell>
          <cell r="F28" t="str">
            <v>董魁</v>
          </cell>
        </row>
        <row r="29">
          <cell r="D29">
            <v>20220303019</v>
          </cell>
          <cell r="E29" t="str">
            <v>李一繁</v>
          </cell>
          <cell r="F29" t="str">
            <v>刘军民</v>
          </cell>
        </row>
        <row r="30">
          <cell r="D30">
            <v>20220303020</v>
          </cell>
          <cell r="E30" t="str">
            <v>李羽</v>
          </cell>
          <cell r="F30" t="str">
            <v>刘军民</v>
          </cell>
        </row>
        <row r="31">
          <cell r="D31">
            <v>20220303021</v>
          </cell>
          <cell r="E31" t="str">
            <v>李珍珍</v>
          </cell>
          <cell r="F31" t="str">
            <v>刘军民</v>
          </cell>
        </row>
        <row r="32">
          <cell r="D32">
            <v>20220303023</v>
          </cell>
          <cell r="E32" t="str">
            <v>陆秀霞</v>
          </cell>
          <cell r="F32" t="str">
            <v>刘军民</v>
          </cell>
        </row>
        <row r="33">
          <cell r="D33">
            <v>20220303024</v>
          </cell>
          <cell r="E33" t="str">
            <v>罗志琦</v>
          </cell>
          <cell r="F33" t="str">
            <v>刘军民</v>
          </cell>
        </row>
        <row r="34">
          <cell r="D34">
            <v>20220303025</v>
          </cell>
          <cell r="E34" t="str">
            <v>孙雨童</v>
          </cell>
          <cell r="F34" t="str">
            <v>刘军民</v>
          </cell>
        </row>
        <row r="35">
          <cell r="D35">
            <v>20220303028</v>
          </cell>
          <cell r="E35" t="str">
            <v>王梦豪</v>
          </cell>
          <cell r="F35" t="str">
            <v>刘军民</v>
          </cell>
        </row>
        <row r="36">
          <cell r="D36">
            <v>20220303029</v>
          </cell>
          <cell r="E36" t="str">
            <v>王启胜</v>
          </cell>
          <cell r="F36" t="str">
            <v>刘军民</v>
          </cell>
        </row>
        <row r="37">
          <cell r="D37">
            <v>20220303030</v>
          </cell>
          <cell r="E37" t="str">
            <v>王强</v>
          </cell>
          <cell r="F37" t="str">
            <v>韩颖</v>
          </cell>
        </row>
        <row r="38">
          <cell r="D38">
            <v>20220303031</v>
          </cell>
          <cell r="E38" t="str">
            <v>王树华</v>
          </cell>
          <cell r="F38" t="str">
            <v>韩颖</v>
          </cell>
        </row>
        <row r="39">
          <cell r="D39">
            <v>20220304064</v>
          </cell>
          <cell r="E39" t="str">
            <v>刘佳音</v>
          </cell>
          <cell r="F39" t="str">
            <v>韩颖</v>
          </cell>
        </row>
        <row r="40">
          <cell r="D40">
            <v>20220303011</v>
          </cell>
          <cell r="E40" t="str">
            <v>高幸幸</v>
          </cell>
          <cell r="F40" t="str">
            <v>韩颖</v>
          </cell>
        </row>
        <row r="41">
          <cell r="D41">
            <v>20220303012</v>
          </cell>
          <cell r="E41" t="str">
            <v>耿梦露</v>
          </cell>
          <cell r="F41" t="str">
            <v>韩颖</v>
          </cell>
        </row>
        <row r="42">
          <cell r="D42">
            <v>20220303036</v>
          </cell>
          <cell r="E42" t="str">
            <v>徐永杰</v>
          </cell>
          <cell r="F42" t="str">
            <v>韩颖</v>
          </cell>
        </row>
        <row r="43">
          <cell r="D43">
            <v>20220303037</v>
          </cell>
          <cell r="E43" t="str">
            <v>许柯心</v>
          </cell>
          <cell r="F43" t="str">
            <v>韩颖</v>
          </cell>
        </row>
        <row r="44">
          <cell r="D44">
            <v>20220303038</v>
          </cell>
          <cell r="E44" t="str">
            <v>叶波</v>
          </cell>
          <cell r="F44" t="str">
            <v>韩颖</v>
          </cell>
        </row>
        <row r="45">
          <cell r="D45">
            <v>20220302072</v>
          </cell>
          <cell r="E45" t="str">
            <v>李俊燕</v>
          </cell>
          <cell r="F45" t="str">
            <v>周润</v>
          </cell>
        </row>
        <row r="46">
          <cell r="D46">
            <v>20220302010</v>
          </cell>
          <cell r="E46" t="str">
            <v>方雨涵</v>
          </cell>
          <cell r="F46" t="str">
            <v>周润</v>
          </cell>
        </row>
        <row r="47">
          <cell r="D47">
            <v>20220302010</v>
          </cell>
          <cell r="E47" t="str">
            <v>方雨涵</v>
          </cell>
          <cell r="F47" t="str">
            <v>周润</v>
          </cell>
        </row>
        <row r="48">
          <cell r="D48">
            <v>20220303039</v>
          </cell>
          <cell r="E48" t="str">
            <v>袁天阳</v>
          </cell>
          <cell r="F48" t="str">
            <v>周润</v>
          </cell>
        </row>
        <row r="49">
          <cell r="D49">
            <v>20220303040</v>
          </cell>
          <cell r="E49" t="str">
            <v>占璐璐</v>
          </cell>
          <cell r="F49" t="str">
            <v>周润</v>
          </cell>
        </row>
        <row r="50">
          <cell r="D50">
            <v>20220303041</v>
          </cell>
          <cell r="E50" t="str">
            <v>张佳瑶</v>
          </cell>
          <cell r="F50" t="str">
            <v>周润</v>
          </cell>
        </row>
        <row r="51">
          <cell r="D51">
            <v>20220303042</v>
          </cell>
          <cell r="E51" t="str">
            <v>张巧云</v>
          </cell>
          <cell r="F51" t="str">
            <v>周润</v>
          </cell>
        </row>
        <row r="52">
          <cell r="D52">
            <v>20220303043</v>
          </cell>
          <cell r="E52" t="str">
            <v>张胜</v>
          </cell>
          <cell r="F52" t="str">
            <v>周润</v>
          </cell>
        </row>
        <row r="53">
          <cell r="D53">
            <v>20220303044</v>
          </cell>
          <cell r="E53" t="str">
            <v>张杨勇</v>
          </cell>
          <cell r="F53" t="str">
            <v>杨颖</v>
          </cell>
        </row>
        <row r="54">
          <cell r="D54">
            <v>20220303045</v>
          </cell>
          <cell r="E54" t="str">
            <v>张艺伟</v>
          </cell>
          <cell r="F54" t="str">
            <v>杨颖</v>
          </cell>
        </row>
        <row r="55">
          <cell r="D55">
            <v>20220303046</v>
          </cell>
          <cell r="E55" t="str">
            <v>张运杰</v>
          </cell>
          <cell r="F55" t="str">
            <v>杨颖</v>
          </cell>
        </row>
        <row r="56">
          <cell r="D56">
            <v>20220303048</v>
          </cell>
          <cell r="E56" t="str">
            <v>周竟欣</v>
          </cell>
          <cell r="F56" t="str">
            <v>杨颖</v>
          </cell>
        </row>
        <row r="57">
          <cell r="D57">
            <v>20220303049</v>
          </cell>
          <cell r="E57" t="str">
            <v>周书情</v>
          </cell>
          <cell r="F57" t="str">
            <v>杨颖</v>
          </cell>
        </row>
        <row r="58">
          <cell r="D58">
            <v>20220303050</v>
          </cell>
          <cell r="E58" t="str">
            <v>朱文娟</v>
          </cell>
          <cell r="F58" t="str">
            <v>杨颖</v>
          </cell>
        </row>
        <row r="59">
          <cell r="D59">
            <v>20220303051</v>
          </cell>
          <cell r="E59" t="str">
            <v>安振宝</v>
          </cell>
          <cell r="F59" t="str">
            <v>杨颖</v>
          </cell>
        </row>
        <row r="60">
          <cell r="D60">
            <v>20220303084</v>
          </cell>
          <cell r="E60" t="str">
            <v>王佳乐</v>
          </cell>
          <cell r="F60" t="str">
            <v>杨颖</v>
          </cell>
        </row>
        <row r="61">
          <cell r="D61">
            <v>20220303052</v>
          </cell>
          <cell r="E61" t="str">
            <v>陈弘力</v>
          </cell>
          <cell r="F61" t="str">
            <v>刘从九</v>
          </cell>
        </row>
        <row r="62">
          <cell r="D62">
            <v>20220303053</v>
          </cell>
          <cell r="E62" t="str">
            <v>陈田</v>
          </cell>
          <cell r="F62" t="str">
            <v>刘从九</v>
          </cell>
        </row>
        <row r="63">
          <cell r="D63">
            <v>20220303035</v>
          </cell>
          <cell r="E63" t="str">
            <v>徐艳菲</v>
          </cell>
          <cell r="F63" t="str">
            <v>刘从九</v>
          </cell>
        </row>
        <row r="64">
          <cell r="D64">
            <v>20220303054</v>
          </cell>
          <cell r="E64" t="str">
            <v>陈晓敏</v>
          </cell>
          <cell r="F64" t="str">
            <v>刘从九</v>
          </cell>
        </row>
        <row r="65">
          <cell r="D65">
            <v>20220303055</v>
          </cell>
          <cell r="E65" t="str">
            <v>丁莹</v>
          </cell>
          <cell r="F65" t="str">
            <v>陆淝淝</v>
          </cell>
        </row>
        <row r="66">
          <cell r="D66">
            <v>20220303056</v>
          </cell>
          <cell r="E66" t="str">
            <v>丁友晨</v>
          </cell>
          <cell r="F66" t="str">
            <v>陆淝淝</v>
          </cell>
        </row>
        <row r="67">
          <cell r="D67">
            <v>20220303057</v>
          </cell>
          <cell r="E67" t="str">
            <v>段生亮</v>
          </cell>
          <cell r="F67" t="str">
            <v>陆淝淝</v>
          </cell>
        </row>
        <row r="68">
          <cell r="D68">
            <v>20220303058</v>
          </cell>
          <cell r="E68" t="str">
            <v>郭豪</v>
          </cell>
          <cell r="F68" t="str">
            <v>陆淝淝</v>
          </cell>
        </row>
        <row r="69">
          <cell r="D69">
            <v>20220303059</v>
          </cell>
          <cell r="E69" t="str">
            <v>韩梦婷</v>
          </cell>
          <cell r="F69" t="str">
            <v>陆淝淝</v>
          </cell>
        </row>
        <row r="70">
          <cell r="D70">
            <v>20220303060</v>
          </cell>
          <cell r="E70" t="str">
            <v>何丁腾</v>
          </cell>
          <cell r="F70" t="str">
            <v>陆淝淝</v>
          </cell>
        </row>
        <row r="71">
          <cell r="D71">
            <v>20220303061</v>
          </cell>
          <cell r="E71" t="str">
            <v>黄庆</v>
          </cell>
          <cell r="F71" t="str">
            <v>陆淝淝</v>
          </cell>
        </row>
        <row r="72">
          <cell r="D72">
            <v>20220303062</v>
          </cell>
          <cell r="E72" t="str">
            <v>姜月</v>
          </cell>
          <cell r="F72" t="str">
            <v>郑安伦</v>
          </cell>
        </row>
        <row r="73">
          <cell r="D73">
            <v>20220303064</v>
          </cell>
          <cell r="E73" t="str">
            <v>李笑笑</v>
          </cell>
          <cell r="F73" t="str">
            <v>郑安伦</v>
          </cell>
        </row>
        <row r="74">
          <cell r="D74">
            <v>20220303065</v>
          </cell>
          <cell r="E74" t="str">
            <v>李洋</v>
          </cell>
          <cell r="F74" t="str">
            <v>郑安伦</v>
          </cell>
        </row>
        <row r="75">
          <cell r="D75">
            <v>20220303066</v>
          </cell>
          <cell r="E75" t="str">
            <v>李宗舒</v>
          </cell>
          <cell r="F75" t="str">
            <v>郑安伦</v>
          </cell>
        </row>
        <row r="76">
          <cell r="D76">
            <v>20220303068</v>
          </cell>
          <cell r="E76" t="str">
            <v>刘宇乐</v>
          </cell>
          <cell r="F76" t="str">
            <v>郑安伦</v>
          </cell>
        </row>
        <row r="77">
          <cell r="D77">
            <v>20220303069</v>
          </cell>
          <cell r="E77" t="str">
            <v>刘子文</v>
          </cell>
          <cell r="F77" t="str">
            <v>郑安伦</v>
          </cell>
        </row>
        <row r="78">
          <cell r="D78">
            <v>20220303070</v>
          </cell>
          <cell r="E78" t="str">
            <v>陆梦云</v>
          </cell>
          <cell r="F78" t="str">
            <v>郑安伦</v>
          </cell>
        </row>
        <row r="79">
          <cell r="D79">
            <v>20220303071</v>
          </cell>
          <cell r="E79" t="str">
            <v>栾顺顺</v>
          </cell>
          <cell r="F79" t="str">
            <v>王君</v>
          </cell>
        </row>
        <row r="80">
          <cell r="D80">
            <v>20220303072</v>
          </cell>
          <cell r="E80" t="str">
            <v>罗殿童</v>
          </cell>
          <cell r="F80" t="str">
            <v>王君</v>
          </cell>
        </row>
        <row r="81">
          <cell r="D81">
            <v>20220303073</v>
          </cell>
          <cell r="E81" t="str">
            <v>马静柔</v>
          </cell>
          <cell r="F81" t="str">
            <v>王君</v>
          </cell>
        </row>
        <row r="82">
          <cell r="D82">
            <v>20220303074</v>
          </cell>
          <cell r="E82" t="str">
            <v>欧帅</v>
          </cell>
          <cell r="F82" t="str">
            <v>王君</v>
          </cell>
        </row>
        <row r="83">
          <cell r="D83">
            <v>20220303075</v>
          </cell>
          <cell r="E83" t="str">
            <v>庞晴</v>
          </cell>
          <cell r="F83" t="str">
            <v>王君</v>
          </cell>
        </row>
        <row r="84">
          <cell r="D84">
            <v>20220303076</v>
          </cell>
          <cell r="E84" t="str">
            <v>沈蕊</v>
          </cell>
          <cell r="F84" t="str">
            <v>王君</v>
          </cell>
        </row>
        <row r="85">
          <cell r="D85">
            <v>20220303077</v>
          </cell>
          <cell r="E85" t="str">
            <v>孙国梁</v>
          </cell>
          <cell r="F85" t="str">
            <v>王君</v>
          </cell>
        </row>
        <row r="86">
          <cell r="D86">
            <v>20220303078</v>
          </cell>
          <cell r="E86" t="str">
            <v>汤鸿深</v>
          </cell>
          <cell r="F86" t="str">
            <v>高心雨</v>
          </cell>
        </row>
        <row r="87">
          <cell r="D87">
            <v>20220303079</v>
          </cell>
          <cell r="E87" t="str">
            <v>陶峰</v>
          </cell>
          <cell r="F87" t="str">
            <v>高心雨</v>
          </cell>
        </row>
        <row r="88">
          <cell r="D88">
            <v>20220303080</v>
          </cell>
          <cell r="E88" t="str">
            <v>田新</v>
          </cell>
          <cell r="F88" t="str">
            <v>高心雨</v>
          </cell>
        </row>
        <row r="89">
          <cell r="D89">
            <v>20220303081</v>
          </cell>
          <cell r="E89" t="str">
            <v>汪琼</v>
          </cell>
          <cell r="F89" t="str">
            <v>高心雨</v>
          </cell>
        </row>
        <row r="90">
          <cell r="D90">
            <v>20220303082</v>
          </cell>
          <cell r="E90" t="str">
            <v>汪兴豪</v>
          </cell>
          <cell r="F90" t="str">
            <v>葛暘</v>
          </cell>
        </row>
        <row r="91">
          <cell r="D91">
            <v>20220303087</v>
          </cell>
          <cell r="E91" t="str">
            <v>谢雅倩</v>
          </cell>
          <cell r="F91" t="str">
            <v>葛暘</v>
          </cell>
        </row>
        <row r="92">
          <cell r="D92">
            <v>20220303088</v>
          </cell>
          <cell r="E92" t="str">
            <v>闫博慧</v>
          </cell>
          <cell r="F92" t="str">
            <v>葛暘</v>
          </cell>
        </row>
        <row r="93">
          <cell r="D93">
            <v>20220303089</v>
          </cell>
          <cell r="E93" t="str">
            <v>杨婷</v>
          </cell>
          <cell r="F93" t="str">
            <v>葛暘</v>
          </cell>
        </row>
        <row r="94">
          <cell r="D94">
            <v>20220303090</v>
          </cell>
          <cell r="E94" t="str">
            <v>叶春阳</v>
          </cell>
          <cell r="F94" t="str">
            <v>葛暘</v>
          </cell>
        </row>
        <row r="95">
          <cell r="D95">
            <v>20220303091</v>
          </cell>
          <cell r="E95" t="str">
            <v>叶紫祥</v>
          </cell>
          <cell r="F95" t="str">
            <v>葛暘</v>
          </cell>
        </row>
        <row r="96">
          <cell r="D96">
            <v>20220303092</v>
          </cell>
          <cell r="E96" t="str">
            <v>俞嘉涵</v>
          </cell>
          <cell r="F96" t="str">
            <v>葛暘</v>
          </cell>
        </row>
        <row r="97">
          <cell r="D97">
            <v>20220303093</v>
          </cell>
          <cell r="E97" t="str">
            <v>张萌萌</v>
          </cell>
          <cell r="F97" t="str">
            <v>张煜良</v>
          </cell>
        </row>
        <row r="98">
          <cell r="D98">
            <v>20220303094</v>
          </cell>
          <cell r="E98" t="str">
            <v>张明</v>
          </cell>
          <cell r="F98" t="str">
            <v>张煜良</v>
          </cell>
        </row>
        <row r="99">
          <cell r="D99">
            <v>20220303096</v>
          </cell>
          <cell r="E99" t="str">
            <v>赵梦雨</v>
          </cell>
          <cell r="F99" t="str">
            <v>曹桂银</v>
          </cell>
        </row>
        <row r="100">
          <cell r="D100">
            <v>20220303098</v>
          </cell>
          <cell r="E100" t="str">
            <v>郑子昂</v>
          </cell>
          <cell r="F100" t="str">
            <v>曹桂银</v>
          </cell>
        </row>
        <row r="101">
          <cell r="D101">
            <v>20220303100</v>
          </cell>
          <cell r="E101" t="str">
            <v>周萧萧</v>
          </cell>
          <cell r="F101" t="str">
            <v>曹桂银</v>
          </cell>
        </row>
        <row r="102">
          <cell r="D102">
            <v>20241303001</v>
          </cell>
          <cell r="E102" t="str">
            <v>宋健</v>
          </cell>
          <cell r="F102" t="str">
            <v>杨秀莲</v>
          </cell>
        </row>
        <row r="103">
          <cell r="D103">
            <v>20211303037</v>
          </cell>
          <cell r="E103" t="str">
            <v>蔡灵</v>
          </cell>
          <cell r="F103" t="str">
            <v>杨秀莲</v>
          </cell>
        </row>
        <row r="104">
          <cell r="D104">
            <v>20241303001</v>
          </cell>
          <cell r="E104" t="str">
            <v>宋健</v>
          </cell>
          <cell r="F104" t="str">
            <v>杨秀莲</v>
          </cell>
        </row>
        <row r="105">
          <cell r="D105">
            <v>20241303002</v>
          </cell>
          <cell r="E105" t="str">
            <v>卢畅</v>
          </cell>
          <cell r="F105" t="str">
            <v>杨秀莲</v>
          </cell>
        </row>
        <row r="106">
          <cell r="D106">
            <v>20241303004</v>
          </cell>
          <cell r="E106" t="str">
            <v>李子翔</v>
          </cell>
          <cell r="F106" t="str">
            <v>杨秀莲</v>
          </cell>
        </row>
        <row r="107">
          <cell r="D107">
            <v>20241303005</v>
          </cell>
          <cell r="E107" t="str">
            <v>杨雪</v>
          </cell>
          <cell r="F107" t="str">
            <v>杨秀莲</v>
          </cell>
        </row>
        <row r="108">
          <cell r="D108">
            <v>20241303006</v>
          </cell>
          <cell r="E108" t="str">
            <v>吴浩</v>
          </cell>
          <cell r="F108" t="str">
            <v>杨秀莲</v>
          </cell>
        </row>
        <row r="109">
          <cell r="D109">
            <v>20241303007</v>
          </cell>
          <cell r="E109" t="str">
            <v>张呈阳</v>
          </cell>
          <cell r="F109" t="str">
            <v>杨秀莲</v>
          </cell>
        </row>
        <row r="110">
          <cell r="D110">
            <v>20241304059</v>
          </cell>
          <cell r="E110" t="str">
            <v>陈玉凤</v>
          </cell>
          <cell r="F110" t="str">
            <v>金诺</v>
          </cell>
        </row>
        <row r="111">
          <cell r="D111">
            <v>20241304089</v>
          </cell>
          <cell r="E111" t="str">
            <v>吴文静</v>
          </cell>
          <cell r="F111" t="str">
            <v>金诺</v>
          </cell>
        </row>
        <row r="112">
          <cell r="D112">
            <v>20241303008</v>
          </cell>
          <cell r="E112" t="str">
            <v>高明阳</v>
          </cell>
          <cell r="F112" t="str">
            <v>金诺</v>
          </cell>
        </row>
        <row r="113">
          <cell r="D113">
            <v>20241303009</v>
          </cell>
          <cell r="E113" t="str">
            <v>周慧君</v>
          </cell>
          <cell r="F113" t="str">
            <v>金诺</v>
          </cell>
        </row>
        <row r="114">
          <cell r="D114">
            <v>20241303010</v>
          </cell>
          <cell r="E114" t="str">
            <v>尹雪</v>
          </cell>
          <cell r="F114" t="str">
            <v>金诺</v>
          </cell>
        </row>
        <row r="115">
          <cell r="D115">
            <v>20241303011</v>
          </cell>
          <cell r="E115" t="str">
            <v>年雨晴</v>
          </cell>
          <cell r="F115" t="str">
            <v>金诺</v>
          </cell>
        </row>
        <row r="116">
          <cell r="D116">
            <v>20241303013</v>
          </cell>
          <cell r="E116" t="str">
            <v>吴月红</v>
          </cell>
          <cell r="F116" t="str">
            <v>金诺</v>
          </cell>
        </row>
        <row r="117">
          <cell r="D117">
            <v>20241303014</v>
          </cell>
          <cell r="E117" t="str">
            <v>范雯</v>
          </cell>
          <cell r="F117" t="str">
            <v>董魁</v>
          </cell>
        </row>
        <row r="118">
          <cell r="D118">
            <v>20241303015</v>
          </cell>
          <cell r="E118" t="str">
            <v>陈一凡</v>
          </cell>
          <cell r="F118" t="str">
            <v>董魁</v>
          </cell>
        </row>
        <row r="119">
          <cell r="D119">
            <v>20241303016</v>
          </cell>
          <cell r="E119" t="str">
            <v>王垚</v>
          </cell>
          <cell r="F119" t="str">
            <v>董魁</v>
          </cell>
        </row>
        <row r="120">
          <cell r="D120">
            <v>20241303018</v>
          </cell>
          <cell r="E120" t="str">
            <v>胡明航</v>
          </cell>
          <cell r="F120" t="str">
            <v>董魁</v>
          </cell>
        </row>
        <row r="121">
          <cell r="D121">
            <v>20241303019</v>
          </cell>
          <cell r="E121" t="str">
            <v>周璇</v>
          </cell>
          <cell r="F121" t="str">
            <v>董魁</v>
          </cell>
        </row>
        <row r="122">
          <cell r="D122">
            <v>20241303020</v>
          </cell>
          <cell r="E122" t="str">
            <v>耿佳佳</v>
          </cell>
          <cell r="F122" t="str">
            <v>董魁</v>
          </cell>
        </row>
        <row r="123">
          <cell r="D123">
            <v>20241303022</v>
          </cell>
          <cell r="E123" t="str">
            <v>夏丽丽</v>
          </cell>
          <cell r="F123" t="str">
            <v>董魁</v>
          </cell>
        </row>
        <row r="124">
          <cell r="D124">
            <v>20241303024</v>
          </cell>
          <cell r="E124" t="str">
            <v>于笑妹</v>
          </cell>
          <cell r="F124" t="str">
            <v>刘军民</v>
          </cell>
        </row>
        <row r="125">
          <cell r="D125">
            <v>20241303025</v>
          </cell>
          <cell r="E125" t="str">
            <v>耿克澳</v>
          </cell>
          <cell r="F125" t="str">
            <v>刘军民</v>
          </cell>
        </row>
        <row r="126">
          <cell r="D126">
            <v>20241303026</v>
          </cell>
          <cell r="E126" t="str">
            <v>李晓楠</v>
          </cell>
          <cell r="F126" t="str">
            <v>刘军民</v>
          </cell>
        </row>
        <row r="127">
          <cell r="D127">
            <v>20241303027</v>
          </cell>
          <cell r="E127" t="str">
            <v>王倩倩</v>
          </cell>
          <cell r="F127" t="str">
            <v>刘军民</v>
          </cell>
        </row>
        <row r="128">
          <cell r="D128">
            <v>20241303028</v>
          </cell>
          <cell r="E128" t="str">
            <v>丁晗</v>
          </cell>
          <cell r="F128" t="str">
            <v>刘军民</v>
          </cell>
        </row>
        <row r="129">
          <cell r="D129">
            <v>20241303029</v>
          </cell>
          <cell r="E129" t="str">
            <v>李正晴</v>
          </cell>
          <cell r="F129" t="str">
            <v>刘军民</v>
          </cell>
        </row>
        <row r="130">
          <cell r="D130">
            <v>20241303030</v>
          </cell>
          <cell r="E130" t="str">
            <v>张宇轩</v>
          </cell>
          <cell r="F130" t="str">
            <v>刘军民</v>
          </cell>
        </row>
        <row r="131">
          <cell r="D131">
            <v>20241303031</v>
          </cell>
          <cell r="E131" t="str">
            <v>荣誉</v>
          </cell>
          <cell r="F131" t="str">
            <v>韩颖</v>
          </cell>
        </row>
        <row r="132">
          <cell r="D132">
            <v>20241303032</v>
          </cell>
          <cell r="E132" t="str">
            <v>王慧</v>
          </cell>
          <cell r="F132" t="str">
            <v>韩颖</v>
          </cell>
        </row>
        <row r="133">
          <cell r="D133">
            <v>20241303033</v>
          </cell>
          <cell r="E133" t="str">
            <v>赵淼淼</v>
          </cell>
          <cell r="F133" t="str">
            <v>韩颖</v>
          </cell>
        </row>
        <row r="134">
          <cell r="D134">
            <v>20241303034</v>
          </cell>
          <cell r="E134" t="str">
            <v>赵晓洁</v>
          </cell>
          <cell r="F134" t="str">
            <v>韩颖</v>
          </cell>
        </row>
        <row r="135">
          <cell r="D135">
            <v>20241303035</v>
          </cell>
          <cell r="E135" t="str">
            <v>陈宇</v>
          </cell>
          <cell r="F135" t="str">
            <v>韩颖</v>
          </cell>
        </row>
        <row r="136">
          <cell r="D136">
            <v>20241303036</v>
          </cell>
          <cell r="E136" t="str">
            <v>赵潇雨</v>
          </cell>
          <cell r="F136" t="str">
            <v>韩颖</v>
          </cell>
        </row>
        <row r="137">
          <cell r="D137">
            <v>20241303038</v>
          </cell>
          <cell r="E137" t="str">
            <v>汪雅雯</v>
          </cell>
          <cell r="F137" t="str">
            <v>韩颖</v>
          </cell>
        </row>
        <row r="138">
          <cell r="D138">
            <v>20241303039</v>
          </cell>
          <cell r="E138" t="str">
            <v>任硕</v>
          </cell>
          <cell r="F138" t="str">
            <v>周润</v>
          </cell>
        </row>
        <row r="139">
          <cell r="D139">
            <v>20241303040</v>
          </cell>
          <cell r="E139" t="str">
            <v>黄芩</v>
          </cell>
          <cell r="F139" t="str">
            <v>周润</v>
          </cell>
        </row>
        <row r="140">
          <cell r="D140">
            <v>20241303041</v>
          </cell>
          <cell r="E140" t="str">
            <v>徐智峰</v>
          </cell>
          <cell r="F140" t="str">
            <v>周润</v>
          </cell>
        </row>
        <row r="141">
          <cell r="D141">
            <v>20241303042</v>
          </cell>
          <cell r="E141" t="str">
            <v>王浩宇</v>
          </cell>
          <cell r="F141" t="str">
            <v>周润</v>
          </cell>
        </row>
        <row r="142">
          <cell r="D142">
            <v>20241303043</v>
          </cell>
          <cell r="E142" t="str">
            <v>吴媛媛</v>
          </cell>
          <cell r="F142" t="str">
            <v>周润</v>
          </cell>
        </row>
        <row r="143">
          <cell r="D143">
            <v>20241303044</v>
          </cell>
          <cell r="E143" t="str">
            <v>胡宇哲</v>
          </cell>
          <cell r="F143" t="str">
            <v>周润</v>
          </cell>
        </row>
        <row r="144">
          <cell r="D144">
            <v>20241303045</v>
          </cell>
          <cell r="E144" t="str">
            <v>程珠光</v>
          </cell>
          <cell r="F144" t="str">
            <v>周润</v>
          </cell>
        </row>
        <row r="145">
          <cell r="D145">
            <v>20241303046</v>
          </cell>
          <cell r="E145" t="str">
            <v>王哲</v>
          </cell>
          <cell r="F145" t="str">
            <v>杨颖</v>
          </cell>
        </row>
        <row r="146">
          <cell r="D146">
            <v>20241303047</v>
          </cell>
          <cell r="E146" t="str">
            <v>王晓宇</v>
          </cell>
          <cell r="F146" t="str">
            <v>杨颖</v>
          </cell>
        </row>
        <row r="147">
          <cell r="D147">
            <v>20241303048</v>
          </cell>
          <cell r="E147" t="str">
            <v>袁雪芹</v>
          </cell>
          <cell r="F147" t="str">
            <v>杨颖</v>
          </cell>
        </row>
        <row r="148">
          <cell r="D148">
            <v>20241303049</v>
          </cell>
          <cell r="E148" t="str">
            <v>纪云翔</v>
          </cell>
          <cell r="F148" t="str">
            <v>杨颖</v>
          </cell>
        </row>
        <row r="149">
          <cell r="D149">
            <v>20241303050</v>
          </cell>
          <cell r="E149" t="str">
            <v>湛纯</v>
          </cell>
          <cell r="F149" t="str">
            <v>杨颖</v>
          </cell>
        </row>
        <row r="150">
          <cell r="D150">
            <v>20241303051</v>
          </cell>
          <cell r="E150" t="str">
            <v>杨雅乐</v>
          </cell>
          <cell r="F150" t="str">
            <v>杨颖</v>
          </cell>
        </row>
        <row r="151">
          <cell r="D151">
            <v>20241303052</v>
          </cell>
          <cell r="E151" t="str">
            <v>余非凡</v>
          </cell>
          <cell r="F151" t="str">
            <v>杨颖</v>
          </cell>
        </row>
        <row r="152">
          <cell r="D152">
            <v>20241303054</v>
          </cell>
          <cell r="E152" t="str">
            <v>陈佳俊</v>
          </cell>
          <cell r="F152" t="str">
            <v>刘从九</v>
          </cell>
        </row>
        <row r="153">
          <cell r="D153">
            <v>20241303055</v>
          </cell>
          <cell r="E153" t="str">
            <v>陈冰冰</v>
          </cell>
          <cell r="F153" t="str">
            <v>刘从九</v>
          </cell>
        </row>
        <row r="154">
          <cell r="D154">
            <v>20241303056</v>
          </cell>
          <cell r="E154" t="str">
            <v>蔡聪晓</v>
          </cell>
          <cell r="F154" t="str">
            <v>刘从九</v>
          </cell>
        </row>
        <row r="155">
          <cell r="D155">
            <v>20241303057</v>
          </cell>
          <cell r="E155" t="str">
            <v>许馨语</v>
          </cell>
          <cell r="F155" t="str">
            <v>刘从九</v>
          </cell>
        </row>
        <row r="156">
          <cell r="D156">
            <v>20241303061</v>
          </cell>
          <cell r="E156" t="str">
            <v>左朋伟</v>
          </cell>
          <cell r="F156" t="str">
            <v>陆淝淝</v>
          </cell>
        </row>
        <row r="157">
          <cell r="D157">
            <v>20241303062</v>
          </cell>
          <cell r="E157" t="str">
            <v>李静</v>
          </cell>
          <cell r="F157" t="str">
            <v>陆淝淝</v>
          </cell>
        </row>
        <row r="158">
          <cell r="D158">
            <v>20241303063</v>
          </cell>
          <cell r="E158" t="str">
            <v>孙浩</v>
          </cell>
          <cell r="F158" t="str">
            <v>陆淝淝</v>
          </cell>
        </row>
        <row r="159">
          <cell r="D159">
            <v>20241303064</v>
          </cell>
          <cell r="E159" t="str">
            <v>葛晓影</v>
          </cell>
          <cell r="F159" t="str">
            <v>陆淝淝</v>
          </cell>
        </row>
        <row r="160">
          <cell r="D160">
            <v>20241303065</v>
          </cell>
          <cell r="E160" t="str">
            <v>喻璐</v>
          </cell>
          <cell r="F160" t="str">
            <v>陆淝淝</v>
          </cell>
        </row>
        <row r="161">
          <cell r="D161">
            <v>20241303066</v>
          </cell>
          <cell r="E161" t="str">
            <v>刘星</v>
          </cell>
          <cell r="F161" t="str">
            <v>陆淝淝</v>
          </cell>
        </row>
        <row r="162">
          <cell r="D162">
            <v>20241303067</v>
          </cell>
          <cell r="E162" t="str">
            <v>沈扶农</v>
          </cell>
          <cell r="F162" t="str">
            <v>陆淝淝</v>
          </cell>
        </row>
        <row r="163">
          <cell r="D163">
            <v>20241303069</v>
          </cell>
          <cell r="E163" t="str">
            <v>钱立文</v>
          </cell>
          <cell r="F163" t="str">
            <v>陆淝淝</v>
          </cell>
        </row>
        <row r="164">
          <cell r="D164">
            <v>20241303070</v>
          </cell>
          <cell r="E164" t="str">
            <v>孙洪喆</v>
          </cell>
          <cell r="F164" t="str">
            <v>郑安伦</v>
          </cell>
        </row>
        <row r="165">
          <cell r="D165">
            <v>20241303071</v>
          </cell>
          <cell r="E165" t="str">
            <v>姚振</v>
          </cell>
          <cell r="F165" t="str">
            <v>郑安伦</v>
          </cell>
        </row>
        <row r="166">
          <cell r="D166">
            <v>20241303072</v>
          </cell>
          <cell r="E166" t="str">
            <v>袁陈辰</v>
          </cell>
          <cell r="F166" t="str">
            <v>郑安伦</v>
          </cell>
        </row>
        <row r="167">
          <cell r="D167">
            <v>20241303073</v>
          </cell>
          <cell r="E167" t="str">
            <v>王鹏飞</v>
          </cell>
          <cell r="F167" t="str">
            <v>郑安伦</v>
          </cell>
        </row>
        <row r="168">
          <cell r="D168">
            <v>20241303075</v>
          </cell>
          <cell r="E168" t="str">
            <v>周晗</v>
          </cell>
          <cell r="F168" t="str">
            <v>郑安伦</v>
          </cell>
        </row>
        <row r="169">
          <cell r="D169">
            <v>20241303077</v>
          </cell>
          <cell r="E169" t="str">
            <v>姜园碧</v>
          </cell>
          <cell r="F169" t="str">
            <v>郑安伦</v>
          </cell>
        </row>
        <row r="170">
          <cell r="D170">
            <v>20241303079</v>
          </cell>
          <cell r="E170" t="str">
            <v>刘博</v>
          </cell>
          <cell r="F170" t="str">
            <v>郑安伦</v>
          </cell>
        </row>
        <row r="171">
          <cell r="D171">
            <v>20241303080</v>
          </cell>
          <cell r="E171" t="str">
            <v>刘艳</v>
          </cell>
          <cell r="F171" t="str">
            <v>郑安伦</v>
          </cell>
        </row>
        <row r="172">
          <cell r="D172">
            <v>20241303081</v>
          </cell>
          <cell r="E172" t="str">
            <v>况子怡</v>
          </cell>
          <cell r="F172" t="str">
            <v>王君</v>
          </cell>
        </row>
        <row r="173">
          <cell r="D173">
            <v>20241303082</v>
          </cell>
          <cell r="E173" t="str">
            <v>王慧平</v>
          </cell>
          <cell r="F173" t="str">
            <v>王君</v>
          </cell>
        </row>
        <row r="174">
          <cell r="D174">
            <v>20241303084</v>
          </cell>
          <cell r="E174" t="str">
            <v>曹梦婷</v>
          </cell>
          <cell r="F174" t="str">
            <v>王君</v>
          </cell>
        </row>
        <row r="175">
          <cell r="D175">
            <v>20241303085</v>
          </cell>
          <cell r="E175" t="str">
            <v>侯银珂</v>
          </cell>
          <cell r="F175" t="str">
            <v>王君</v>
          </cell>
        </row>
        <row r="176">
          <cell r="D176">
            <v>20241303086</v>
          </cell>
          <cell r="E176" t="str">
            <v>徐佳乐</v>
          </cell>
          <cell r="F176" t="str">
            <v>王君</v>
          </cell>
        </row>
        <row r="177">
          <cell r="D177">
            <v>20241303086</v>
          </cell>
          <cell r="E177" t="str">
            <v>王俊</v>
          </cell>
          <cell r="F177" t="str">
            <v>王君</v>
          </cell>
        </row>
        <row r="178">
          <cell r="D178">
            <v>20241303087</v>
          </cell>
          <cell r="E178" t="str">
            <v>王海红</v>
          </cell>
          <cell r="F178" t="str">
            <v>王君</v>
          </cell>
        </row>
        <row r="179">
          <cell r="D179">
            <v>20241303088</v>
          </cell>
          <cell r="E179" t="str">
            <v>田耕宇</v>
          </cell>
          <cell r="F179" t="str">
            <v>王君</v>
          </cell>
        </row>
        <row r="180">
          <cell r="D180">
            <v>20241303089</v>
          </cell>
          <cell r="E180" t="str">
            <v>戴扬</v>
          </cell>
          <cell r="F180" t="str">
            <v>高心雨</v>
          </cell>
        </row>
        <row r="181">
          <cell r="D181">
            <v>20241303090</v>
          </cell>
          <cell r="E181" t="str">
            <v>洪妍</v>
          </cell>
          <cell r="F181" t="str">
            <v>高心雨</v>
          </cell>
        </row>
        <row r="182">
          <cell r="D182">
            <v>20241303091</v>
          </cell>
          <cell r="E182" t="str">
            <v>曹铃莉</v>
          </cell>
          <cell r="F182" t="str">
            <v>高心雨</v>
          </cell>
        </row>
        <row r="183">
          <cell r="D183">
            <v>20241303092</v>
          </cell>
          <cell r="E183" t="str">
            <v>胡学良</v>
          </cell>
          <cell r="F183" t="str">
            <v>葛暘</v>
          </cell>
        </row>
        <row r="184">
          <cell r="D184">
            <v>20241303093</v>
          </cell>
          <cell r="E184" t="str">
            <v>许诺</v>
          </cell>
          <cell r="F184" t="str">
            <v>葛暘</v>
          </cell>
        </row>
        <row r="185">
          <cell r="D185">
            <v>20241303095</v>
          </cell>
          <cell r="E185" t="str">
            <v>徐雯雯</v>
          </cell>
          <cell r="F185" t="str">
            <v>葛暘</v>
          </cell>
        </row>
        <row r="186">
          <cell r="D186">
            <v>20241303096</v>
          </cell>
          <cell r="E186" t="str">
            <v>李常华军</v>
          </cell>
          <cell r="F186" t="str">
            <v>葛暘</v>
          </cell>
        </row>
        <row r="187">
          <cell r="D187">
            <v>20241303098</v>
          </cell>
          <cell r="E187" t="str">
            <v>史俊逸</v>
          </cell>
          <cell r="F187" t="str">
            <v>葛暘</v>
          </cell>
        </row>
        <row r="188">
          <cell r="D188">
            <v>20241303099</v>
          </cell>
          <cell r="E188" t="str">
            <v>曹晶晶</v>
          </cell>
          <cell r="F188" t="str">
            <v>葛暘</v>
          </cell>
        </row>
        <row r="189">
          <cell r="D189">
            <v>20241303100</v>
          </cell>
          <cell r="E189" t="str">
            <v>朱敏</v>
          </cell>
          <cell r="F189" t="str">
            <v>葛暘</v>
          </cell>
        </row>
        <row r="190">
          <cell r="D190">
            <v>20241303101</v>
          </cell>
          <cell r="E190" t="str">
            <v>杨雨奇</v>
          </cell>
          <cell r="F190" t="str">
            <v>张煜良</v>
          </cell>
        </row>
        <row r="191">
          <cell r="D191">
            <v>20241303102</v>
          </cell>
          <cell r="E191" t="str">
            <v>谢钧羽</v>
          </cell>
          <cell r="F191" t="str">
            <v>张煜良</v>
          </cell>
        </row>
        <row r="192">
          <cell r="D192">
            <v>20241303103</v>
          </cell>
          <cell r="E192" t="str">
            <v>汤子雄</v>
          </cell>
          <cell r="F192" t="str">
            <v>曹桂银</v>
          </cell>
        </row>
        <row r="193">
          <cell r="D193">
            <v>20241303105</v>
          </cell>
          <cell r="E193" t="str">
            <v>王跃</v>
          </cell>
          <cell r="F193" t="str">
            <v>曹桂银</v>
          </cell>
        </row>
        <row r="194">
          <cell r="D194">
            <v>20220303003</v>
          </cell>
          <cell r="E194" t="str">
            <v>陈修远</v>
          </cell>
          <cell r="F194" t="str">
            <v>营销</v>
          </cell>
        </row>
        <row r="195">
          <cell r="D195">
            <v>20220303002</v>
          </cell>
          <cell r="E195" t="str">
            <v>陈乐</v>
          </cell>
          <cell r="F195" t="str">
            <v>营销</v>
          </cell>
        </row>
        <row r="196">
          <cell r="D196">
            <v>20220303003</v>
          </cell>
          <cell r="E196" t="str">
            <v>陈修远</v>
          </cell>
          <cell r="F196" t="str">
            <v>营销</v>
          </cell>
        </row>
        <row r="197">
          <cell r="D197">
            <v>20220303099</v>
          </cell>
          <cell r="E197" t="str">
            <v>钟婷</v>
          </cell>
          <cell r="F197" t="str">
            <v>营销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表752"/>
      <sheetName val="工商管理系204"/>
      <sheetName val="物流管理系181"/>
      <sheetName val="人力资源系180"/>
      <sheetName val="市场营销系141"/>
      <sheetName val="劳动关系系46"/>
    </sheetNames>
    <sheetDataSet>
      <sheetData sheetId="0"/>
      <sheetData sheetId="1"/>
      <sheetData sheetId="2"/>
      <sheetData sheetId="3">
        <row r="2">
          <cell r="D2" t="str">
            <v>学号</v>
          </cell>
          <cell r="E2" t="str">
            <v>姓名</v>
          </cell>
          <cell r="F2" t="str">
            <v>论文指导老师</v>
          </cell>
        </row>
        <row r="3">
          <cell r="D3">
            <v>20220302001</v>
          </cell>
          <cell r="E3" t="str">
            <v>昂静</v>
          </cell>
          <cell r="F3" t="str">
            <v>房君</v>
          </cell>
        </row>
        <row r="4">
          <cell r="D4">
            <v>20220302002</v>
          </cell>
          <cell r="E4" t="str">
            <v>陈嘉怡</v>
          </cell>
          <cell r="F4" t="str">
            <v>徐键</v>
          </cell>
        </row>
        <row r="5">
          <cell r="D5">
            <v>20220302003</v>
          </cell>
          <cell r="E5" t="str">
            <v>陈湘</v>
          </cell>
          <cell r="F5" t="str">
            <v>房君</v>
          </cell>
        </row>
        <row r="6">
          <cell r="D6">
            <v>20220302004</v>
          </cell>
          <cell r="E6" t="str">
            <v>程孙亮</v>
          </cell>
          <cell r="F6" t="str">
            <v>房君</v>
          </cell>
        </row>
        <row r="7">
          <cell r="D7">
            <v>20220302005</v>
          </cell>
          <cell r="E7" t="str">
            <v>戴光晴</v>
          </cell>
          <cell r="F7" t="str">
            <v>房君</v>
          </cell>
        </row>
        <row r="8">
          <cell r="D8">
            <v>20220302006</v>
          </cell>
          <cell r="E8" t="str">
            <v>董帅</v>
          </cell>
          <cell r="F8" t="str">
            <v>房君</v>
          </cell>
        </row>
        <row r="9">
          <cell r="D9">
            <v>20220302007</v>
          </cell>
          <cell r="E9" t="str">
            <v>段格格</v>
          </cell>
          <cell r="F9" t="str">
            <v>田潇</v>
          </cell>
        </row>
        <row r="10">
          <cell r="D10">
            <v>20220302008</v>
          </cell>
          <cell r="E10" t="str">
            <v>段誉</v>
          </cell>
          <cell r="F10" t="str">
            <v>田潇</v>
          </cell>
        </row>
        <row r="11">
          <cell r="D11">
            <v>20220302010</v>
          </cell>
          <cell r="E11" t="str">
            <v>方雨涵</v>
          </cell>
          <cell r="F11" t="str">
            <v>周润</v>
          </cell>
        </row>
        <row r="12">
          <cell r="D12">
            <v>20220302011</v>
          </cell>
          <cell r="E12" t="str">
            <v>韩丽娜</v>
          </cell>
          <cell r="F12" t="str">
            <v>田潇</v>
          </cell>
        </row>
        <row r="13">
          <cell r="D13">
            <v>20220302012</v>
          </cell>
          <cell r="E13" t="str">
            <v>黄淑婷</v>
          </cell>
          <cell r="F13" t="str">
            <v>田潇</v>
          </cell>
        </row>
        <row r="14">
          <cell r="D14">
            <v>20220302013</v>
          </cell>
          <cell r="E14" t="str">
            <v>李丹</v>
          </cell>
          <cell r="F14" t="str">
            <v>扈静静</v>
          </cell>
        </row>
        <row r="15">
          <cell r="D15">
            <v>20220302014</v>
          </cell>
          <cell r="E15" t="str">
            <v>李梦蝶</v>
          </cell>
          <cell r="F15" t="str">
            <v>曹晓纯</v>
          </cell>
        </row>
        <row r="16">
          <cell r="D16">
            <v>20220302016</v>
          </cell>
          <cell r="E16" t="str">
            <v>刘洁莲</v>
          </cell>
          <cell r="F16" t="str">
            <v>田潇</v>
          </cell>
        </row>
        <row r="17">
          <cell r="D17">
            <v>20220302017</v>
          </cell>
          <cell r="E17" t="str">
            <v>刘凯文</v>
          </cell>
          <cell r="F17" t="str">
            <v>吴霁君</v>
          </cell>
        </row>
        <row r="18">
          <cell r="D18">
            <v>20220302018</v>
          </cell>
          <cell r="E18" t="str">
            <v>刘润</v>
          </cell>
          <cell r="F18" t="str">
            <v>吴霁君</v>
          </cell>
        </row>
        <row r="19">
          <cell r="D19">
            <v>20220302019</v>
          </cell>
          <cell r="E19" t="str">
            <v>刘若彤</v>
          </cell>
          <cell r="F19" t="str">
            <v>吴霁君</v>
          </cell>
        </row>
        <row r="20">
          <cell r="D20">
            <v>20220302021</v>
          </cell>
          <cell r="E20" t="str">
            <v>梅可</v>
          </cell>
          <cell r="F20" t="str">
            <v>吴霁君</v>
          </cell>
        </row>
        <row r="21">
          <cell r="D21">
            <v>20220302022</v>
          </cell>
          <cell r="E21" t="str">
            <v>孟康利</v>
          </cell>
          <cell r="F21" t="str">
            <v>吴霁君</v>
          </cell>
        </row>
        <row r="22">
          <cell r="D22">
            <v>20220302023</v>
          </cell>
          <cell r="E22" t="str">
            <v>乔梦想</v>
          </cell>
          <cell r="F22" t="str">
            <v>汤晓</v>
          </cell>
        </row>
        <row r="23">
          <cell r="D23">
            <v>20220302024</v>
          </cell>
          <cell r="E23" t="str">
            <v>邵云晴</v>
          </cell>
          <cell r="F23" t="str">
            <v>汤晓</v>
          </cell>
        </row>
        <row r="24">
          <cell r="D24">
            <v>20220302026</v>
          </cell>
          <cell r="E24" t="str">
            <v>孙媛媛</v>
          </cell>
          <cell r="F24" t="str">
            <v>汤晓</v>
          </cell>
        </row>
        <row r="25">
          <cell r="D25">
            <v>20220302027</v>
          </cell>
          <cell r="E25" t="str">
            <v>陶咏萁</v>
          </cell>
          <cell r="F25" t="str">
            <v>汤晓</v>
          </cell>
        </row>
        <row r="26">
          <cell r="D26">
            <v>20220302029</v>
          </cell>
          <cell r="E26" t="str">
            <v>王乐乐</v>
          </cell>
          <cell r="F26" t="str">
            <v>汤晓</v>
          </cell>
        </row>
        <row r="27">
          <cell r="D27">
            <v>20220302030</v>
          </cell>
          <cell r="E27" t="str">
            <v>王路瑶</v>
          </cell>
          <cell r="F27" t="str">
            <v>扈静静</v>
          </cell>
        </row>
        <row r="28">
          <cell r="D28">
            <v>20220302031</v>
          </cell>
          <cell r="E28" t="str">
            <v>王蕊</v>
          </cell>
          <cell r="F28" t="str">
            <v>扈静静</v>
          </cell>
        </row>
        <row r="29">
          <cell r="D29">
            <v>20220302032</v>
          </cell>
          <cell r="E29" t="str">
            <v>吴页</v>
          </cell>
          <cell r="F29" t="str">
            <v>扈静静</v>
          </cell>
        </row>
        <row r="30">
          <cell r="D30">
            <v>20220302033</v>
          </cell>
          <cell r="E30" t="str">
            <v>伍伊然</v>
          </cell>
          <cell r="F30" t="str">
            <v>扈静静</v>
          </cell>
        </row>
        <row r="31">
          <cell r="D31">
            <v>20220302034</v>
          </cell>
          <cell r="E31" t="str">
            <v>夏菲</v>
          </cell>
          <cell r="F31" t="str">
            <v>扈静静</v>
          </cell>
        </row>
        <row r="32">
          <cell r="D32">
            <v>20220302035</v>
          </cell>
          <cell r="E32" t="str">
            <v>夏婷婷</v>
          </cell>
          <cell r="F32" t="str">
            <v>倪培凡</v>
          </cell>
        </row>
        <row r="33">
          <cell r="D33">
            <v>20220302036</v>
          </cell>
          <cell r="E33" t="str">
            <v>肖雅兰</v>
          </cell>
          <cell r="F33" t="str">
            <v>倪培凡</v>
          </cell>
        </row>
        <row r="34">
          <cell r="D34">
            <v>20220302037</v>
          </cell>
          <cell r="E34" t="str">
            <v>熊淑雅</v>
          </cell>
          <cell r="F34" t="str">
            <v>倪培凡</v>
          </cell>
        </row>
        <row r="35">
          <cell r="D35">
            <v>20220302038</v>
          </cell>
          <cell r="E35" t="str">
            <v>徐浩展</v>
          </cell>
          <cell r="F35" t="str">
            <v>扈静静</v>
          </cell>
        </row>
        <row r="36">
          <cell r="D36">
            <v>20220302040</v>
          </cell>
          <cell r="E36" t="str">
            <v>徐文婷</v>
          </cell>
          <cell r="F36" t="str">
            <v>金诺</v>
          </cell>
        </row>
        <row r="37">
          <cell r="D37">
            <v>20220302041</v>
          </cell>
          <cell r="E37" t="str">
            <v>殷梦琴</v>
          </cell>
          <cell r="F37" t="str">
            <v>倪培凡</v>
          </cell>
        </row>
        <row r="38">
          <cell r="D38">
            <v>20220302042</v>
          </cell>
          <cell r="E38" t="str">
            <v>于慧慧</v>
          </cell>
          <cell r="F38" t="str">
            <v>曹晓纯</v>
          </cell>
        </row>
        <row r="39">
          <cell r="D39">
            <v>20220302043</v>
          </cell>
          <cell r="E39" t="str">
            <v>张明</v>
          </cell>
          <cell r="F39" t="str">
            <v>倪培凡</v>
          </cell>
        </row>
        <row r="40">
          <cell r="D40">
            <v>20220302044</v>
          </cell>
          <cell r="E40" t="str">
            <v>张欣</v>
          </cell>
          <cell r="F40" t="str">
            <v>倪培凡</v>
          </cell>
        </row>
        <row r="41">
          <cell r="D41">
            <v>20220302045</v>
          </cell>
          <cell r="E41" t="str">
            <v>张鑫靖</v>
          </cell>
          <cell r="F41" t="str">
            <v>王哲</v>
          </cell>
        </row>
        <row r="42">
          <cell r="D42">
            <v>20220302046</v>
          </cell>
          <cell r="E42" t="str">
            <v>张阳</v>
          </cell>
          <cell r="F42" t="str">
            <v>王哲</v>
          </cell>
        </row>
        <row r="43">
          <cell r="D43">
            <v>20220302047</v>
          </cell>
          <cell r="E43" t="str">
            <v>章敏</v>
          </cell>
          <cell r="F43" t="str">
            <v>王哲</v>
          </cell>
        </row>
        <row r="44">
          <cell r="D44">
            <v>20220302048</v>
          </cell>
          <cell r="E44" t="str">
            <v>赵丽鹏</v>
          </cell>
          <cell r="F44" t="str">
            <v>王哲</v>
          </cell>
        </row>
        <row r="45">
          <cell r="D45">
            <v>20220302049</v>
          </cell>
          <cell r="E45" t="str">
            <v>赵良宇</v>
          </cell>
          <cell r="F45" t="str">
            <v>王哲</v>
          </cell>
        </row>
        <row r="46">
          <cell r="D46">
            <v>20220302050</v>
          </cell>
          <cell r="E46" t="str">
            <v>郑杰</v>
          </cell>
          <cell r="F46" t="str">
            <v>曹晓纯</v>
          </cell>
        </row>
        <row r="47">
          <cell r="D47">
            <v>20220302051</v>
          </cell>
          <cell r="E47" t="str">
            <v>曹娜</v>
          </cell>
          <cell r="F47" t="str">
            <v>王珏</v>
          </cell>
        </row>
        <row r="48">
          <cell r="D48">
            <v>20220302053</v>
          </cell>
          <cell r="E48" t="str">
            <v>陈雅男</v>
          </cell>
          <cell r="F48" t="str">
            <v>凡飞鸽</v>
          </cell>
        </row>
        <row r="49">
          <cell r="D49">
            <v>20220302054</v>
          </cell>
          <cell r="E49" t="str">
            <v>陈子慧</v>
          </cell>
          <cell r="F49" t="str">
            <v>凡飞鸽</v>
          </cell>
        </row>
        <row r="50">
          <cell r="D50">
            <v>20220302055</v>
          </cell>
          <cell r="E50" t="str">
            <v>程静文</v>
          </cell>
          <cell r="F50" t="str">
            <v>凡飞鸽</v>
          </cell>
        </row>
        <row r="51">
          <cell r="D51">
            <v>20220302057</v>
          </cell>
          <cell r="E51" t="str">
            <v>丁治凯</v>
          </cell>
          <cell r="F51" t="str">
            <v>凡飞鸽</v>
          </cell>
        </row>
        <row r="52">
          <cell r="D52">
            <v>20220302058</v>
          </cell>
          <cell r="E52" t="str">
            <v>杜梦轩</v>
          </cell>
          <cell r="F52" t="str">
            <v>凡飞鸽</v>
          </cell>
        </row>
        <row r="53">
          <cell r="D53">
            <v>20220302059</v>
          </cell>
          <cell r="E53" t="str">
            <v>方清玲</v>
          </cell>
          <cell r="F53" t="str">
            <v>凡飞鸽</v>
          </cell>
        </row>
        <row r="54">
          <cell r="D54">
            <v>20220302060</v>
          </cell>
          <cell r="E54" t="str">
            <v>方玉平</v>
          </cell>
          <cell r="F54" t="str">
            <v>任立枝</v>
          </cell>
        </row>
        <row r="55">
          <cell r="D55">
            <v>20220302061</v>
          </cell>
          <cell r="E55" t="str">
            <v>冯江宁</v>
          </cell>
          <cell r="F55" t="str">
            <v>房君</v>
          </cell>
        </row>
        <row r="56">
          <cell r="D56">
            <v>20220302062</v>
          </cell>
          <cell r="E56" t="str">
            <v>韩天池</v>
          </cell>
          <cell r="F56" t="str">
            <v>田潇</v>
          </cell>
        </row>
        <row r="57">
          <cell r="D57">
            <v>20220302063</v>
          </cell>
          <cell r="E57" t="str">
            <v>韩扬扬</v>
          </cell>
          <cell r="F57" t="str">
            <v>任立枝</v>
          </cell>
        </row>
        <row r="58">
          <cell r="D58">
            <v>20220302064</v>
          </cell>
          <cell r="E58" t="str">
            <v>何舒薇</v>
          </cell>
          <cell r="F58" t="str">
            <v>任立枝</v>
          </cell>
        </row>
        <row r="59">
          <cell r="D59">
            <v>20220302066</v>
          </cell>
          <cell r="E59" t="str">
            <v>胡雨晴</v>
          </cell>
          <cell r="F59" t="str">
            <v>万晶晶</v>
          </cell>
        </row>
        <row r="60">
          <cell r="D60">
            <v>20220302067</v>
          </cell>
          <cell r="E60" t="str">
            <v>江心雨</v>
          </cell>
          <cell r="F60" t="str">
            <v>任立枝</v>
          </cell>
        </row>
        <row r="61">
          <cell r="D61">
            <v>20220302068</v>
          </cell>
          <cell r="E61" t="str">
            <v>蒋成标</v>
          </cell>
          <cell r="F61" t="str">
            <v>任立枝</v>
          </cell>
        </row>
        <row r="62">
          <cell r="D62">
            <v>20220302069</v>
          </cell>
          <cell r="E62" t="str">
            <v>蒋敬敏</v>
          </cell>
          <cell r="F62" t="str">
            <v>任立枝</v>
          </cell>
        </row>
        <row r="63">
          <cell r="D63">
            <v>20220302070</v>
          </cell>
          <cell r="E63" t="str">
            <v>李慧琳</v>
          </cell>
          <cell r="F63" t="str">
            <v>罗先娟</v>
          </cell>
        </row>
        <row r="64">
          <cell r="D64">
            <v>20220302071</v>
          </cell>
          <cell r="E64" t="str">
            <v>李继尧</v>
          </cell>
          <cell r="F64" t="str">
            <v>罗先娟</v>
          </cell>
        </row>
        <row r="65">
          <cell r="D65">
            <v>20220302072</v>
          </cell>
          <cell r="E65" t="str">
            <v>李俊燕</v>
          </cell>
          <cell r="F65" t="str">
            <v>周润</v>
          </cell>
        </row>
        <row r="66">
          <cell r="D66">
            <v>20220302074</v>
          </cell>
          <cell r="E66" t="str">
            <v>李文卓</v>
          </cell>
          <cell r="F66" t="str">
            <v>罗先娟</v>
          </cell>
        </row>
        <row r="67">
          <cell r="D67">
            <v>20220302075</v>
          </cell>
          <cell r="E67" t="str">
            <v>刘楠楠</v>
          </cell>
          <cell r="F67" t="str">
            <v>凡飞鸽</v>
          </cell>
        </row>
        <row r="68">
          <cell r="D68">
            <v>20220302076</v>
          </cell>
          <cell r="E68" t="str">
            <v>刘星雨</v>
          </cell>
          <cell r="F68" t="str">
            <v>吴霁君</v>
          </cell>
        </row>
        <row r="69">
          <cell r="D69">
            <v>20220302077</v>
          </cell>
          <cell r="E69" t="str">
            <v>刘妍</v>
          </cell>
          <cell r="F69" t="str">
            <v>罗先娟</v>
          </cell>
        </row>
        <row r="70">
          <cell r="D70">
            <v>20220302078</v>
          </cell>
          <cell r="E70" t="str">
            <v>卢宏杉</v>
          </cell>
          <cell r="F70" t="str">
            <v>罗先娟</v>
          </cell>
        </row>
        <row r="71">
          <cell r="D71">
            <v>20220302079</v>
          </cell>
          <cell r="E71" t="str">
            <v>罗志鹏</v>
          </cell>
          <cell r="F71" t="str">
            <v>杨丹丹</v>
          </cell>
        </row>
        <row r="72">
          <cell r="D72">
            <v>20220302080</v>
          </cell>
          <cell r="E72" t="str">
            <v>钱凡凡</v>
          </cell>
          <cell r="F72" t="str">
            <v>杨丹丹</v>
          </cell>
        </row>
        <row r="73">
          <cell r="D73">
            <v>20220302081</v>
          </cell>
          <cell r="E73" t="str">
            <v>芮光振</v>
          </cell>
          <cell r="F73" t="str">
            <v>杨丹丹</v>
          </cell>
        </row>
        <row r="74">
          <cell r="D74">
            <v>20220302082</v>
          </cell>
          <cell r="E74" t="str">
            <v>施君兰</v>
          </cell>
          <cell r="F74" t="str">
            <v>赵慧婷</v>
          </cell>
        </row>
        <row r="75">
          <cell r="D75">
            <v>20220302083</v>
          </cell>
          <cell r="E75" t="str">
            <v>史舒伟</v>
          </cell>
          <cell r="F75" t="str">
            <v>赵慧婷</v>
          </cell>
        </row>
        <row r="76">
          <cell r="D76">
            <v>20220302084</v>
          </cell>
          <cell r="E76" t="str">
            <v>宋云云</v>
          </cell>
          <cell r="F76" t="str">
            <v>赵慧婷</v>
          </cell>
        </row>
        <row r="77">
          <cell r="D77">
            <v>20220302085</v>
          </cell>
          <cell r="E77" t="str">
            <v>汤莹莹</v>
          </cell>
          <cell r="F77" t="str">
            <v>曹晓纯</v>
          </cell>
        </row>
        <row r="78">
          <cell r="D78">
            <v>20220302086</v>
          </cell>
          <cell r="E78" t="str">
            <v>唐永杰</v>
          </cell>
          <cell r="F78" t="str">
            <v>曹晓纯</v>
          </cell>
        </row>
        <row r="79">
          <cell r="D79">
            <v>20220302087</v>
          </cell>
          <cell r="E79" t="str">
            <v>王金悦</v>
          </cell>
          <cell r="F79" t="str">
            <v>曹晓纯</v>
          </cell>
        </row>
        <row r="80">
          <cell r="D80">
            <v>20220302088</v>
          </cell>
          <cell r="E80" t="str">
            <v>王立悦</v>
          </cell>
          <cell r="F80" t="str">
            <v>高佩华</v>
          </cell>
        </row>
        <row r="81">
          <cell r="D81">
            <v>20220302089</v>
          </cell>
          <cell r="E81" t="str">
            <v>王青青</v>
          </cell>
          <cell r="F81" t="str">
            <v>高佩华</v>
          </cell>
        </row>
        <row r="82">
          <cell r="D82">
            <v>20220302090</v>
          </cell>
          <cell r="E82" t="str">
            <v>王朔</v>
          </cell>
          <cell r="F82" t="str">
            <v>高佩华</v>
          </cell>
        </row>
        <row r="83">
          <cell r="D83">
            <v>20220302092</v>
          </cell>
          <cell r="E83" t="str">
            <v>杨心成</v>
          </cell>
          <cell r="F83" t="str">
            <v>高佩华</v>
          </cell>
        </row>
        <row r="84">
          <cell r="D84">
            <v>20220302094</v>
          </cell>
          <cell r="E84" t="str">
            <v>张静云</v>
          </cell>
          <cell r="F84" t="str">
            <v>高佩华</v>
          </cell>
        </row>
        <row r="85">
          <cell r="D85">
            <v>20220302095</v>
          </cell>
          <cell r="E85" t="str">
            <v>张雨婷</v>
          </cell>
          <cell r="F85" t="str">
            <v>高佩华</v>
          </cell>
        </row>
        <row r="86">
          <cell r="D86">
            <v>20220302096</v>
          </cell>
          <cell r="E86" t="str">
            <v>赵道婷</v>
          </cell>
          <cell r="F86" t="str">
            <v>高佩华</v>
          </cell>
        </row>
        <row r="87">
          <cell r="D87">
            <v>20220302097</v>
          </cell>
          <cell r="E87" t="str">
            <v>赵东月</v>
          </cell>
          <cell r="F87" t="str">
            <v>汪金龙</v>
          </cell>
        </row>
        <row r="88">
          <cell r="D88">
            <v>20220302098</v>
          </cell>
          <cell r="E88" t="str">
            <v>郑应豪</v>
          </cell>
          <cell r="F88" t="str">
            <v>汪金龙</v>
          </cell>
        </row>
        <row r="89">
          <cell r="D89">
            <v>20220302099</v>
          </cell>
          <cell r="E89" t="str">
            <v>周颖</v>
          </cell>
          <cell r="F89" t="str">
            <v>汪金龙</v>
          </cell>
        </row>
        <row r="90">
          <cell r="D90">
            <v>20220302100</v>
          </cell>
          <cell r="E90" t="str">
            <v>朱雅洁</v>
          </cell>
          <cell r="F90" t="str">
            <v>汪金龙</v>
          </cell>
        </row>
        <row r="91">
          <cell r="D91">
            <v>20220602025</v>
          </cell>
          <cell r="E91" t="str">
            <v>彭孟阳</v>
          </cell>
          <cell r="F91" t="str">
            <v>汪金龙</v>
          </cell>
        </row>
        <row r="92">
          <cell r="D92">
            <v>20241302005</v>
          </cell>
          <cell r="E92" t="str">
            <v>陈欣玉</v>
          </cell>
          <cell r="F92" t="str">
            <v>房君</v>
          </cell>
        </row>
        <row r="93">
          <cell r="D93">
            <v>20241302008</v>
          </cell>
          <cell r="E93" t="str">
            <v>张淑芹</v>
          </cell>
          <cell r="F93" t="str">
            <v>房君</v>
          </cell>
        </row>
        <row r="94">
          <cell r="D94">
            <v>20241302022</v>
          </cell>
          <cell r="E94" t="str">
            <v>高路宁</v>
          </cell>
          <cell r="F94" t="str">
            <v>房君</v>
          </cell>
        </row>
        <row r="95">
          <cell r="D95">
            <v>20241302030</v>
          </cell>
          <cell r="E95" t="str">
            <v>赵明满</v>
          </cell>
          <cell r="F95" t="str">
            <v>房君</v>
          </cell>
        </row>
        <row r="96">
          <cell r="D96">
            <v>20241302009</v>
          </cell>
          <cell r="E96" t="str">
            <v>吴思敏</v>
          </cell>
          <cell r="F96" t="str">
            <v>房君</v>
          </cell>
        </row>
        <row r="97">
          <cell r="D97">
            <v>20241302003</v>
          </cell>
          <cell r="E97" t="str">
            <v>张路雨</v>
          </cell>
          <cell r="F97" t="str">
            <v>房君</v>
          </cell>
        </row>
        <row r="98">
          <cell r="D98">
            <v>20231302034</v>
          </cell>
          <cell r="E98" t="str">
            <v>宋托托</v>
          </cell>
          <cell r="F98" t="str">
            <v>房君</v>
          </cell>
        </row>
        <row r="99">
          <cell r="D99">
            <v>20241302006</v>
          </cell>
          <cell r="E99" t="str">
            <v>吴美丽</v>
          </cell>
          <cell r="F99" t="str">
            <v>田潇</v>
          </cell>
        </row>
        <row r="100">
          <cell r="D100">
            <v>20241302015</v>
          </cell>
          <cell r="E100" t="str">
            <v>吴礼鹏</v>
          </cell>
          <cell r="F100" t="str">
            <v>田潇</v>
          </cell>
        </row>
        <row r="101">
          <cell r="D101">
            <v>20241302010</v>
          </cell>
          <cell r="E101" t="str">
            <v>陈婷</v>
          </cell>
          <cell r="F101" t="str">
            <v>田潇</v>
          </cell>
        </row>
        <row r="102">
          <cell r="D102">
            <v>20241302038</v>
          </cell>
          <cell r="E102" t="str">
            <v>史晨露</v>
          </cell>
          <cell r="F102" t="str">
            <v>田潇</v>
          </cell>
        </row>
        <row r="103">
          <cell r="D103">
            <v>20241302035</v>
          </cell>
          <cell r="E103" t="str">
            <v>陈思祎</v>
          </cell>
          <cell r="F103" t="str">
            <v>田潇</v>
          </cell>
        </row>
        <row r="104">
          <cell r="D104">
            <v>20241302011</v>
          </cell>
          <cell r="E104" t="str">
            <v>康雨婷</v>
          </cell>
          <cell r="F104" t="str">
            <v>田潇</v>
          </cell>
        </row>
        <row r="105">
          <cell r="D105">
            <v>20241302023</v>
          </cell>
          <cell r="E105" t="str">
            <v>李玲</v>
          </cell>
          <cell r="F105" t="str">
            <v>田潇</v>
          </cell>
        </row>
        <row r="106">
          <cell r="D106">
            <v>20241302016</v>
          </cell>
          <cell r="E106" t="str">
            <v>赵田田</v>
          </cell>
          <cell r="F106" t="str">
            <v>田潇</v>
          </cell>
        </row>
        <row r="107">
          <cell r="D107">
            <v>20241302026</v>
          </cell>
          <cell r="E107" t="str">
            <v>凌欣怡</v>
          </cell>
          <cell r="F107" t="str">
            <v>吴霁君</v>
          </cell>
        </row>
        <row r="108">
          <cell r="D108">
            <v>20241302013</v>
          </cell>
          <cell r="E108" t="str">
            <v>吴冰艳</v>
          </cell>
          <cell r="F108" t="str">
            <v>吴霁君</v>
          </cell>
        </row>
        <row r="109">
          <cell r="D109">
            <v>20241302028</v>
          </cell>
          <cell r="E109" t="str">
            <v>陈昕然</v>
          </cell>
          <cell r="F109" t="str">
            <v>吴霁君</v>
          </cell>
        </row>
        <row r="110">
          <cell r="D110">
            <v>20241302055</v>
          </cell>
          <cell r="E110" t="str">
            <v>周瑞杰</v>
          </cell>
          <cell r="F110" t="str">
            <v>吴霁君</v>
          </cell>
        </row>
        <row r="111">
          <cell r="D111">
            <v>20241302052</v>
          </cell>
          <cell r="E111" t="str">
            <v>王翔</v>
          </cell>
          <cell r="F111" t="str">
            <v>吴霁君</v>
          </cell>
        </row>
        <row r="112">
          <cell r="D112">
            <v>20241302001</v>
          </cell>
          <cell r="E112" t="str">
            <v>李菲</v>
          </cell>
          <cell r="F112" t="str">
            <v>吴霁君</v>
          </cell>
        </row>
        <row r="113">
          <cell r="D113">
            <v>20241302031</v>
          </cell>
          <cell r="E113" t="str">
            <v>纪莉莉</v>
          </cell>
          <cell r="F113" t="str">
            <v>吴霁君</v>
          </cell>
        </row>
        <row r="114">
          <cell r="D114">
            <v>20241302037</v>
          </cell>
          <cell r="E114" t="str">
            <v>李亚轩</v>
          </cell>
          <cell r="F114" t="str">
            <v>吴霁君</v>
          </cell>
        </row>
        <row r="115">
          <cell r="D115">
            <v>20241302049</v>
          </cell>
          <cell r="E115" t="str">
            <v>李欣怡</v>
          </cell>
          <cell r="F115" t="str">
            <v>汤晓</v>
          </cell>
        </row>
        <row r="116">
          <cell r="D116">
            <v>20241302033</v>
          </cell>
          <cell r="E116" t="str">
            <v>陈多侠</v>
          </cell>
          <cell r="F116" t="str">
            <v>汤晓</v>
          </cell>
        </row>
        <row r="117">
          <cell r="D117">
            <v>20241302053</v>
          </cell>
          <cell r="E117" t="str">
            <v>王新雨</v>
          </cell>
          <cell r="F117" t="str">
            <v>汤晓</v>
          </cell>
        </row>
        <row r="118">
          <cell r="D118">
            <v>20241302036</v>
          </cell>
          <cell r="E118" t="str">
            <v>程海杰</v>
          </cell>
          <cell r="F118" t="str">
            <v>汤晓</v>
          </cell>
        </row>
        <row r="119">
          <cell r="D119">
            <v>20241302014</v>
          </cell>
          <cell r="E119" t="str">
            <v>杨妮</v>
          </cell>
          <cell r="F119" t="str">
            <v>汤晓</v>
          </cell>
        </row>
        <row r="120">
          <cell r="D120">
            <v>20241302012</v>
          </cell>
          <cell r="E120" t="str">
            <v>卢赠宇</v>
          </cell>
          <cell r="F120" t="str">
            <v>汤晓</v>
          </cell>
        </row>
        <row r="121">
          <cell r="D121">
            <v>20241302046</v>
          </cell>
          <cell r="E121" t="str">
            <v>张登财</v>
          </cell>
          <cell r="F121" t="str">
            <v>汤晓</v>
          </cell>
        </row>
        <row r="122">
          <cell r="D122">
            <v>20241302021</v>
          </cell>
          <cell r="E122" t="str">
            <v>费道连</v>
          </cell>
          <cell r="F122" t="str">
            <v>曹晓纯</v>
          </cell>
        </row>
        <row r="123">
          <cell r="D123">
            <v>20241302027</v>
          </cell>
          <cell r="E123" t="str">
            <v>窦强</v>
          </cell>
          <cell r="F123" t="str">
            <v>曹晓纯</v>
          </cell>
        </row>
        <row r="124">
          <cell r="D124">
            <v>20241302040</v>
          </cell>
          <cell r="E124" t="str">
            <v>刘宇蒙</v>
          </cell>
          <cell r="F124" t="str">
            <v>曹晓纯</v>
          </cell>
        </row>
        <row r="125">
          <cell r="D125">
            <v>20241302044</v>
          </cell>
          <cell r="E125" t="str">
            <v>褚淑亚</v>
          </cell>
          <cell r="F125" t="str">
            <v>曹晓纯</v>
          </cell>
        </row>
        <row r="126">
          <cell r="D126">
            <v>20241302045</v>
          </cell>
          <cell r="E126" t="str">
            <v>张玉</v>
          </cell>
          <cell r="F126" t="str">
            <v>曹晓纯</v>
          </cell>
        </row>
        <row r="127">
          <cell r="D127">
            <v>20241302047</v>
          </cell>
          <cell r="E127" t="str">
            <v>杨倩</v>
          </cell>
          <cell r="F127" t="str">
            <v>曹晓纯</v>
          </cell>
        </row>
        <row r="128">
          <cell r="D128">
            <v>20241302051</v>
          </cell>
          <cell r="E128" t="str">
            <v>胡晓杰</v>
          </cell>
          <cell r="F128" t="str">
            <v>曹晓纯</v>
          </cell>
        </row>
        <row r="129">
          <cell r="D129">
            <v>20241302042</v>
          </cell>
          <cell r="E129" t="str">
            <v>朱思齐</v>
          </cell>
          <cell r="F129" t="str">
            <v>罗先娟</v>
          </cell>
        </row>
        <row r="130">
          <cell r="D130">
            <v>20241302032</v>
          </cell>
          <cell r="E130" t="str">
            <v>史金羽</v>
          </cell>
          <cell r="F130" t="str">
            <v>罗先娟</v>
          </cell>
        </row>
        <row r="131">
          <cell r="D131">
            <v>20241302041</v>
          </cell>
          <cell r="E131" t="str">
            <v>储亚芬</v>
          </cell>
          <cell r="F131" t="str">
            <v>罗先娟</v>
          </cell>
        </row>
        <row r="132">
          <cell r="D132">
            <v>20241302019</v>
          </cell>
          <cell r="E132" t="str">
            <v>朱君婷</v>
          </cell>
          <cell r="F132" t="str">
            <v>罗先娟</v>
          </cell>
        </row>
        <row r="133">
          <cell r="D133">
            <v>20241302024</v>
          </cell>
          <cell r="E133" t="str">
            <v>刘雪玲</v>
          </cell>
          <cell r="F133" t="str">
            <v>罗先娟</v>
          </cell>
        </row>
        <row r="134">
          <cell r="D134">
            <v>20241302020</v>
          </cell>
          <cell r="E134" t="str">
            <v>王晓颖</v>
          </cell>
          <cell r="F134" t="str">
            <v>罗先娟</v>
          </cell>
        </row>
        <row r="135">
          <cell r="D135">
            <v>20241302007</v>
          </cell>
          <cell r="E135" t="str">
            <v>付子祥</v>
          </cell>
          <cell r="F135" t="str">
            <v>罗先娟</v>
          </cell>
        </row>
        <row r="136">
          <cell r="D136">
            <v>20241302029</v>
          </cell>
          <cell r="E136" t="str">
            <v>张静</v>
          </cell>
          <cell r="F136" t="str">
            <v>杨丹丹</v>
          </cell>
        </row>
        <row r="137">
          <cell r="D137">
            <v>20241302057</v>
          </cell>
          <cell r="E137" t="str">
            <v>任贤贤</v>
          </cell>
          <cell r="F137" t="str">
            <v>杨丹丹</v>
          </cell>
        </row>
        <row r="138">
          <cell r="D138">
            <v>20241302059</v>
          </cell>
          <cell r="E138" t="str">
            <v>何柳</v>
          </cell>
          <cell r="F138" t="str">
            <v>杨丹丹</v>
          </cell>
        </row>
        <row r="139">
          <cell r="D139">
            <v>20241302060</v>
          </cell>
          <cell r="E139" t="str">
            <v>郭玉雪</v>
          </cell>
          <cell r="F139" t="str">
            <v>凡飞鸽</v>
          </cell>
        </row>
        <row r="140">
          <cell r="D140">
            <v>20241302061</v>
          </cell>
          <cell r="E140" t="str">
            <v>韩香</v>
          </cell>
          <cell r="F140" t="str">
            <v>凡飞鸽</v>
          </cell>
        </row>
        <row r="141">
          <cell r="D141">
            <v>20241302062</v>
          </cell>
          <cell r="E141" t="str">
            <v>王雅晴</v>
          </cell>
          <cell r="F141" t="str">
            <v>凡飞鸽</v>
          </cell>
        </row>
        <row r="142">
          <cell r="D142">
            <v>20241302063</v>
          </cell>
          <cell r="E142" t="str">
            <v>张云</v>
          </cell>
          <cell r="F142" t="str">
            <v>凡飞鸽</v>
          </cell>
        </row>
        <row r="143">
          <cell r="D143">
            <v>20241302064</v>
          </cell>
          <cell r="E143" t="str">
            <v>王小丫</v>
          </cell>
          <cell r="F143" t="str">
            <v>凡飞鸽</v>
          </cell>
        </row>
        <row r="144">
          <cell r="D144">
            <v>20241302067</v>
          </cell>
          <cell r="E144" t="str">
            <v>章芹</v>
          </cell>
          <cell r="F144" t="str">
            <v>凡飞鸽</v>
          </cell>
        </row>
        <row r="145">
          <cell r="D145">
            <v>20241302068</v>
          </cell>
          <cell r="E145" t="str">
            <v>赵静</v>
          </cell>
          <cell r="F145" t="str">
            <v>凡飞鸽</v>
          </cell>
        </row>
        <row r="146">
          <cell r="D146">
            <v>20241302069</v>
          </cell>
          <cell r="E146" t="str">
            <v>倪平</v>
          </cell>
          <cell r="F146" t="str">
            <v>扈静静</v>
          </cell>
        </row>
        <row r="147">
          <cell r="D147">
            <v>20241302070</v>
          </cell>
          <cell r="E147" t="str">
            <v>谢静怡</v>
          </cell>
          <cell r="F147" t="str">
            <v>扈静静</v>
          </cell>
        </row>
        <row r="148">
          <cell r="D148">
            <v>20241302071</v>
          </cell>
          <cell r="E148" t="str">
            <v>程龙</v>
          </cell>
          <cell r="F148" t="str">
            <v>扈静静</v>
          </cell>
        </row>
        <row r="149">
          <cell r="D149">
            <v>20241302072</v>
          </cell>
          <cell r="E149" t="str">
            <v>韩松竹梅</v>
          </cell>
          <cell r="F149" t="str">
            <v>扈静静</v>
          </cell>
        </row>
        <row r="150">
          <cell r="D150">
            <v>20241302073</v>
          </cell>
          <cell r="E150" t="str">
            <v>范子扬</v>
          </cell>
          <cell r="F150" t="str">
            <v>扈静静</v>
          </cell>
        </row>
        <row r="151">
          <cell r="D151">
            <v>20241302074</v>
          </cell>
          <cell r="E151" t="str">
            <v>胡佳</v>
          </cell>
          <cell r="F151" t="str">
            <v>扈静静</v>
          </cell>
        </row>
        <row r="152">
          <cell r="D152">
            <v>20241302075</v>
          </cell>
          <cell r="E152" t="str">
            <v>吴莉寒</v>
          </cell>
          <cell r="F152" t="str">
            <v>扈静静</v>
          </cell>
        </row>
        <row r="153">
          <cell r="D153">
            <v>20241302076</v>
          </cell>
          <cell r="E153" t="str">
            <v>李晓涵</v>
          </cell>
          <cell r="F153" t="str">
            <v>王哲</v>
          </cell>
        </row>
        <row r="154">
          <cell r="D154">
            <v>20241302077</v>
          </cell>
          <cell r="E154" t="str">
            <v>吴飒爽</v>
          </cell>
          <cell r="F154" t="str">
            <v>王哲</v>
          </cell>
        </row>
        <row r="155">
          <cell r="D155">
            <v>20241302079</v>
          </cell>
          <cell r="E155" t="str">
            <v>陈东勤</v>
          </cell>
          <cell r="F155" t="str">
            <v>王哲</v>
          </cell>
        </row>
        <row r="156">
          <cell r="D156">
            <v>20241302080</v>
          </cell>
          <cell r="E156" t="str">
            <v>陈槿</v>
          </cell>
          <cell r="F156" t="str">
            <v>王哲</v>
          </cell>
        </row>
        <row r="157">
          <cell r="D157">
            <v>20241302081</v>
          </cell>
          <cell r="E157" t="str">
            <v>王盈霞</v>
          </cell>
          <cell r="F157" t="str">
            <v>王哲</v>
          </cell>
        </row>
        <row r="158">
          <cell r="D158">
            <v>20241302082</v>
          </cell>
          <cell r="E158" t="str">
            <v>杨同慧</v>
          </cell>
          <cell r="F158" t="str">
            <v>赵慧婷</v>
          </cell>
        </row>
        <row r="159">
          <cell r="D159">
            <v>20241302083</v>
          </cell>
          <cell r="E159" t="str">
            <v>于滋润</v>
          </cell>
          <cell r="F159" t="str">
            <v>赵慧婷</v>
          </cell>
        </row>
        <row r="160">
          <cell r="D160">
            <v>20241302084</v>
          </cell>
          <cell r="E160" t="str">
            <v>曹飘飘</v>
          </cell>
          <cell r="F160" t="str">
            <v>赵慧婷</v>
          </cell>
        </row>
        <row r="161">
          <cell r="D161">
            <v>20241302085</v>
          </cell>
          <cell r="E161" t="str">
            <v>许玉童</v>
          </cell>
          <cell r="F161" t="str">
            <v>高佩华</v>
          </cell>
        </row>
        <row r="162">
          <cell r="D162">
            <v>20241302086</v>
          </cell>
          <cell r="E162" t="str">
            <v>李欣瑶</v>
          </cell>
          <cell r="F162" t="str">
            <v>高佩华</v>
          </cell>
        </row>
        <row r="163">
          <cell r="D163">
            <v>20241302087</v>
          </cell>
          <cell r="E163" t="str">
            <v>戴子文</v>
          </cell>
          <cell r="F163" t="str">
            <v>高佩华</v>
          </cell>
        </row>
        <row r="164">
          <cell r="D164">
            <v>20241302089</v>
          </cell>
          <cell r="E164" t="str">
            <v>崔晓月</v>
          </cell>
          <cell r="F164" t="str">
            <v>高佩华</v>
          </cell>
        </row>
        <row r="165">
          <cell r="D165">
            <v>20241302090</v>
          </cell>
          <cell r="E165" t="str">
            <v>王莹</v>
          </cell>
          <cell r="F165" t="str">
            <v>高佩华</v>
          </cell>
        </row>
        <row r="166">
          <cell r="D166">
            <v>20241302091</v>
          </cell>
          <cell r="E166" t="str">
            <v>贾涵梦</v>
          </cell>
          <cell r="F166" t="str">
            <v>汪金龙</v>
          </cell>
        </row>
        <row r="167">
          <cell r="D167">
            <v>20241302092</v>
          </cell>
          <cell r="E167" t="str">
            <v>贾斯梦</v>
          </cell>
          <cell r="F167" t="str">
            <v>汪金龙</v>
          </cell>
        </row>
        <row r="168">
          <cell r="D168">
            <v>20241302093</v>
          </cell>
          <cell r="E168" t="str">
            <v>任敏</v>
          </cell>
          <cell r="F168" t="str">
            <v>汪金龙</v>
          </cell>
        </row>
        <row r="169">
          <cell r="D169">
            <v>20241302094</v>
          </cell>
          <cell r="E169" t="str">
            <v>张晓凤</v>
          </cell>
          <cell r="F169" t="str">
            <v>汪金龙</v>
          </cell>
        </row>
        <row r="170">
          <cell r="D170">
            <v>20241302095</v>
          </cell>
          <cell r="E170" t="str">
            <v>高世成</v>
          </cell>
          <cell r="F170" t="str">
            <v>汪金龙</v>
          </cell>
        </row>
        <row r="171">
          <cell r="D171">
            <v>20241302098</v>
          </cell>
          <cell r="E171" t="str">
            <v>王凯</v>
          </cell>
          <cell r="F171" t="str">
            <v>李玉文</v>
          </cell>
        </row>
        <row r="172">
          <cell r="D172">
            <v>20241302099</v>
          </cell>
          <cell r="E172" t="str">
            <v>周祎凡</v>
          </cell>
          <cell r="F172" t="str">
            <v>李玉文</v>
          </cell>
        </row>
        <row r="173">
          <cell r="D173">
            <v>20241302100</v>
          </cell>
          <cell r="E173" t="str">
            <v>张子怡</v>
          </cell>
          <cell r="F173" t="str">
            <v>李玉文</v>
          </cell>
        </row>
        <row r="174">
          <cell r="D174">
            <v>20241302101</v>
          </cell>
          <cell r="E174" t="str">
            <v>余嘉</v>
          </cell>
          <cell r="F174" t="str">
            <v>李玉文</v>
          </cell>
        </row>
        <row r="175">
          <cell r="D175">
            <v>20241302103</v>
          </cell>
          <cell r="E175" t="str">
            <v>韩雅</v>
          </cell>
          <cell r="F175" t="str">
            <v>王珏</v>
          </cell>
        </row>
        <row r="176">
          <cell r="D176">
            <v>20241302105</v>
          </cell>
          <cell r="E176" t="str">
            <v>戴小雨</v>
          </cell>
          <cell r="F176" t="str">
            <v>王珏</v>
          </cell>
        </row>
        <row r="177">
          <cell r="D177">
            <v>20241302106</v>
          </cell>
          <cell r="E177" t="str">
            <v>肖春红</v>
          </cell>
          <cell r="F177" t="str">
            <v>王珏</v>
          </cell>
        </row>
        <row r="178">
          <cell r="D178">
            <v>20241302107</v>
          </cell>
          <cell r="E178" t="str">
            <v>代渝佳</v>
          </cell>
          <cell r="F178" t="str">
            <v>王珏</v>
          </cell>
        </row>
        <row r="179">
          <cell r="D179">
            <v>20241302108</v>
          </cell>
          <cell r="E179" t="str">
            <v>戴珂欣</v>
          </cell>
          <cell r="F179" t="str">
            <v>龙彦羽</v>
          </cell>
        </row>
        <row r="180">
          <cell r="D180">
            <v>20241302109</v>
          </cell>
          <cell r="E180" t="str">
            <v>李胜男</v>
          </cell>
          <cell r="F180" t="str">
            <v>龙彦羽</v>
          </cell>
        </row>
        <row r="181">
          <cell r="D181">
            <v>20241302110</v>
          </cell>
          <cell r="E181" t="str">
            <v>林贝贝</v>
          </cell>
          <cell r="F181" t="str">
            <v>龙彦羽</v>
          </cell>
        </row>
        <row r="182">
          <cell r="D182">
            <v>20241302111</v>
          </cell>
          <cell r="E182" t="str">
            <v>吴超</v>
          </cell>
          <cell r="F182" t="str">
            <v>龙彦羽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4"/>
  <sheetViews>
    <sheetView tabSelected="1" workbookViewId="0">
      <selection activeCell="E4" sqref="E4"/>
    </sheetView>
  </sheetViews>
  <sheetFormatPr defaultColWidth="9.14285714285714" defaultRowHeight="18.75" outlineLevelCol="6"/>
  <cols>
    <col min="1" max="1" width="9.14285714285714" style="1"/>
    <col min="2" max="5" width="17.8571428571429" style="1" customWidth="1"/>
    <col min="6" max="6" width="19.5714285714286" style="1" customWidth="1"/>
    <col min="7" max="7" width="13.8571428571429" style="1" customWidth="1"/>
    <col min="8" max="16384" width="9.14285714285714" style="1"/>
  </cols>
  <sheetData>
    <row r="1" s="1" customFormat="1" ht="22.5" spans="1:7">
      <c r="A1" s="4" t="s">
        <v>0</v>
      </c>
      <c r="B1" s="4"/>
      <c r="C1" s="4"/>
      <c r="D1" s="4"/>
      <c r="E1" s="4"/>
      <c r="F1" s="4"/>
      <c r="G1" s="4"/>
    </row>
    <row r="2" s="2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2" customFormat="1" spans="1:7">
      <c r="A3" s="8">
        <v>1</v>
      </c>
      <c r="B3" s="9" t="s">
        <v>8</v>
      </c>
      <c r="C3" s="10" t="s">
        <v>9</v>
      </c>
      <c r="D3" s="10">
        <v>20220304001</v>
      </c>
      <c r="E3" s="9" t="s">
        <v>10</v>
      </c>
      <c r="F3" s="11" t="str">
        <f>VLOOKUP(D3,[4]工商管理系204!$D:$F,3,FALSE)</f>
        <v>靳小超</v>
      </c>
      <c r="G3" s="11"/>
    </row>
    <row r="4" s="2" customFormat="1" spans="1:7">
      <c r="A4" s="8">
        <v>2</v>
      </c>
      <c r="B4" s="9" t="s">
        <v>8</v>
      </c>
      <c r="C4" s="10" t="s">
        <v>9</v>
      </c>
      <c r="D4" s="10">
        <v>20220304002</v>
      </c>
      <c r="E4" s="9" t="s">
        <v>11</v>
      </c>
      <c r="F4" s="11" t="str">
        <f>VLOOKUP(D4,[1]Sheet1!$E:$H,4,FALSE)</f>
        <v>张景利</v>
      </c>
      <c r="G4" s="11" t="s">
        <v>12</v>
      </c>
    </row>
    <row r="5" s="2" customFormat="1" spans="1:7">
      <c r="A5" s="8">
        <v>3</v>
      </c>
      <c r="B5" s="9" t="s">
        <v>8</v>
      </c>
      <c r="C5" s="10" t="s">
        <v>9</v>
      </c>
      <c r="D5" s="10">
        <v>20220304003</v>
      </c>
      <c r="E5" s="9" t="s">
        <v>13</v>
      </c>
      <c r="F5" s="11" t="str">
        <f>VLOOKUP(D5,[4]工商管理系204!$D:$F,3,FALSE)</f>
        <v>靳小超</v>
      </c>
      <c r="G5" s="11"/>
    </row>
    <row r="6" s="2" customFormat="1" spans="1:7">
      <c r="A6" s="8">
        <v>4</v>
      </c>
      <c r="B6" s="9" t="s">
        <v>8</v>
      </c>
      <c r="C6" s="10" t="s">
        <v>9</v>
      </c>
      <c r="D6" s="10">
        <v>20220304004</v>
      </c>
      <c r="E6" s="9" t="s">
        <v>14</v>
      </c>
      <c r="F6" s="11" t="str">
        <f>VLOOKUP(D6,[4]工商管理系204!$D:$F,3,FALSE)</f>
        <v>靳小超</v>
      </c>
      <c r="G6" s="11"/>
    </row>
    <row r="7" s="2" customFormat="1" spans="1:7">
      <c r="A7" s="8">
        <v>5</v>
      </c>
      <c r="B7" s="9" t="s">
        <v>8</v>
      </c>
      <c r="C7" s="10" t="s">
        <v>9</v>
      </c>
      <c r="D7" s="10">
        <v>20220304006</v>
      </c>
      <c r="E7" s="9" t="s">
        <v>15</v>
      </c>
      <c r="F7" s="11" t="str">
        <f>VLOOKUP(D7,[4]工商管理系204!$D:$F,3,FALSE)</f>
        <v>靳小超</v>
      </c>
      <c r="G7" s="11"/>
    </row>
    <row r="8" s="2" customFormat="1" spans="1:7">
      <c r="A8" s="8">
        <v>6</v>
      </c>
      <c r="B8" s="9" t="s">
        <v>8</v>
      </c>
      <c r="C8" s="10" t="s">
        <v>9</v>
      </c>
      <c r="D8" s="10">
        <v>20220304007</v>
      </c>
      <c r="E8" s="9" t="s">
        <v>16</v>
      </c>
      <c r="F8" s="11" t="str">
        <f>VLOOKUP(D8,[4]工商管理系204!$D:$F,3,FALSE)</f>
        <v>靳小超</v>
      </c>
      <c r="G8" s="11"/>
    </row>
    <row r="9" s="2" customFormat="1" spans="1:7">
      <c r="A9" s="8">
        <v>7</v>
      </c>
      <c r="B9" s="9" t="s">
        <v>8</v>
      </c>
      <c r="C9" s="10" t="s">
        <v>9</v>
      </c>
      <c r="D9" s="10">
        <v>20220304008</v>
      </c>
      <c r="E9" s="9" t="s">
        <v>17</v>
      </c>
      <c r="F9" s="11" t="str">
        <f>VLOOKUP(D9,[4]工商管理系204!$D:$F,3,FALSE)</f>
        <v>靳小超</v>
      </c>
      <c r="G9" s="11"/>
    </row>
    <row r="10" s="2" customFormat="1" spans="1:7">
      <c r="A10" s="8">
        <v>8</v>
      </c>
      <c r="B10" s="9" t="s">
        <v>8</v>
      </c>
      <c r="C10" s="10" t="s">
        <v>9</v>
      </c>
      <c r="D10" s="10">
        <v>20220304009</v>
      </c>
      <c r="E10" s="9" t="s">
        <v>18</v>
      </c>
      <c r="F10" s="11" t="str">
        <f>VLOOKUP(D10,[4]工商管理系204!$D:$F,3,FALSE)</f>
        <v>陈玲</v>
      </c>
      <c r="G10" s="11"/>
    </row>
    <row r="11" s="2" customFormat="1" spans="1:7">
      <c r="A11" s="8">
        <v>9</v>
      </c>
      <c r="B11" s="9" t="s">
        <v>8</v>
      </c>
      <c r="C11" s="10" t="s">
        <v>9</v>
      </c>
      <c r="D11" s="10">
        <v>20220304010</v>
      </c>
      <c r="E11" s="9" t="s">
        <v>19</v>
      </c>
      <c r="F11" s="11" t="str">
        <f>VLOOKUP(D11,[4]工商管理系204!$D:$F,3,FALSE)</f>
        <v>陈玲</v>
      </c>
      <c r="G11" s="11"/>
    </row>
    <row r="12" s="2" customFormat="1" spans="1:7">
      <c r="A12" s="8">
        <v>10</v>
      </c>
      <c r="B12" s="9" t="s">
        <v>8</v>
      </c>
      <c r="C12" s="10" t="s">
        <v>9</v>
      </c>
      <c r="D12" s="10">
        <v>20220304011</v>
      </c>
      <c r="E12" s="9" t="s">
        <v>20</v>
      </c>
      <c r="F12" s="11" t="str">
        <f>VLOOKUP(D12,[4]工商管理系204!$D:$F,3,FALSE)</f>
        <v>陈玲</v>
      </c>
      <c r="G12" s="11"/>
    </row>
    <row r="13" s="2" customFormat="1" spans="1:7">
      <c r="A13" s="8">
        <v>11</v>
      </c>
      <c r="B13" s="9" t="s">
        <v>8</v>
      </c>
      <c r="C13" s="10" t="s">
        <v>9</v>
      </c>
      <c r="D13" s="10">
        <v>20220304012</v>
      </c>
      <c r="E13" s="9" t="s">
        <v>21</v>
      </c>
      <c r="F13" s="11" t="str">
        <f>VLOOKUP(D13,[4]工商管理系204!$D:$F,3,FALSE)</f>
        <v>陈玲</v>
      </c>
      <c r="G13" s="11"/>
    </row>
    <row r="14" s="2" customFormat="1" spans="1:7">
      <c r="A14" s="8">
        <v>12</v>
      </c>
      <c r="B14" s="9" t="s">
        <v>8</v>
      </c>
      <c r="C14" s="10" t="s">
        <v>9</v>
      </c>
      <c r="D14" s="10">
        <v>20220304013</v>
      </c>
      <c r="E14" s="9" t="s">
        <v>22</v>
      </c>
      <c r="F14" s="11" t="str">
        <f>VLOOKUP(D14,[4]工商管理系204!$D:$F,3,FALSE)</f>
        <v>陈玲</v>
      </c>
      <c r="G14" s="11"/>
    </row>
    <row r="15" s="2" customFormat="1" spans="1:7">
      <c r="A15" s="8">
        <v>13</v>
      </c>
      <c r="B15" s="9" t="s">
        <v>8</v>
      </c>
      <c r="C15" s="10" t="s">
        <v>9</v>
      </c>
      <c r="D15" s="10">
        <v>20220304014</v>
      </c>
      <c r="E15" s="9" t="s">
        <v>23</v>
      </c>
      <c r="F15" s="11" t="str">
        <f>VLOOKUP(D15,[4]工商管理系204!$D:$F,3,FALSE)</f>
        <v>陈玲</v>
      </c>
      <c r="G15" s="11"/>
    </row>
    <row r="16" s="2" customFormat="1" spans="1:7">
      <c r="A16" s="8">
        <v>14</v>
      </c>
      <c r="B16" s="9" t="s">
        <v>8</v>
      </c>
      <c r="C16" s="10" t="s">
        <v>9</v>
      </c>
      <c r="D16" s="10">
        <v>20220304015</v>
      </c>
      <c r="E16" s="9" t="s">
        <v>24</v>
      </c>
      <c r="F16" s="11" t="s">
        <v>25</v>
      </c>
      <c r="G16" s="11" t="s">
        <v>12</v>
      </c>
    </row>
    <row r="17" s="2" customFormat="1" spans="1:7">
      <c r="A17" s="8">
        <v>15</v>
      </c>
      <c r="B17" s="9" t="s">
        <v>8</v>
      </c>
      <c r="C17" s="10" t="s">
        <v>9</v>
      </c>
      <c r="D17" s="10">
        <v>20220304016</v>
      </c>
      <c r="E17" s="9" t="s">
        <v>26</v>
      </c>
      <c r="F17" s="11" t="s">
        <v>27</v>
      </c>
      <c r="G17" s="11" t="s">
        <v>12</v>
      </c>
    </row>
    <row r="18" s="2" customFormat="1" spans="1:7">
      <c r="A18" s="8">
        <v>16</v>
      </c>
      <c r="B18" s="9" t="s">
        <v>8</v>
      </c>
      <c r="C18" s="10" t="s">
        <v>9</v>
      </c>
      <c r="D18" s="10">
        <v>20220304018</v>
      </c>
      <c r="E18" s="9" t="s">
        <v>28</v>
      </c>
      <c r="F18" s="11" t="str">
        <f>VLOOKUP(D18,[4]工商管理系204!$D:$F,3,FALSE)</f>
        <v>陈玲</v>
      </c>
      <c r="G18" s="11"/>
    </row>
    <row r="19" s="2" customFormat="1" spans="1:7">
      <c r="A19" s="8">
        <v>17</v>
      </c>
      <c r="B19" s="9" t="s">
        <v>8</v>
      </c>
      <c r="C19" s="10" t="s">
        <v>9</v>
      </c>
      <c r="D19" s="10">
        <v>20220304019</v>
      </c>
      <c r="E19" s="9" t="s">
        <v>29</v>
      </c>
      <c r="F19" s="11" t="str">
        <f>VLOOKUP(D19,[4]工商管理系204!$D:$F,3,FALSE)</f>
        <v>刘冬华</v>
      </c>
      <c r="G19" s="11"/>
    </row>
    <row r="20" s="2" customFormat="1" spans="1:7">
      <c r="A20" s="8">
        <v>18</v>
      </c>
      <c r="B20" s="9" t="s">
        <v>8</v>
      </c>
      <c r="C20" s="10" t="s">
        <v>9</v>
      </c>
      <c r="D20" s="10">
        <v>20220304020</v>
      </c>
      <c r="E20" s="9" t="s">
        <v>30</v>
      </c>
      <c r="F20" s="11" t="s">
        <v>31</v>
      </c>
      <c r="G20" s="11" t="s">
        <v>12</v>
      </c>
    </row>
    <row r="21" s="2" customFormat="1" spans="1:7">
      <c r="A21" s="8">
        <v>19</v>
      </c>
      <c r="B21" s="9" t="s">
        <v>8</v>
      </c>
      <c r="C21" s="10" t="s">
        <v>9</v>
      </c>
      <c r="D21" s="10">
        <v>20220304021</v>
      </c>
      <c r="E21" s="9" t="s">
        <v>32</v>
      </c>
      <c r="F21" s="11" t="str">
        <f>VLOOKUP(D21,[1]Sheet1!$E:$H,4,FALSE)</f>
        <v>广磊</v>
      </c>
      <c r="G21" s="11" t="s">
        <v>12</v>
      </c>
    </row>
    <row r="22" s="2" customFormat="1" spans="1:7">
      <c r="A22" s="8">
        <v>20</v>
      </c>
      <c r="B22" s="9" t="s">
        <v>8</v>
      </c>
      <c r="C22" s="10" t="s">
        <v>9</v>
      </c>
      <c r="D22" s="10">
        <v>20220304022</v>
      </c>
      <c r="E22" s="9" t="s">
        <v>33</v>
      </c>
      <c r="F22" s="11" t="str">
        <f>VLOOKUP(D22,[4]工商管理系204!$D:$F,3,FALSE)</f>
        <v>刘冬华</v>
      </c>
      <c r="G22" s="11"/>
    </row>
    <row r="23" s="2" customFormat="1" spans="1:7">
      <c r="A23" s="8">
        <v>21</v>
      </c>
      <c r="B23" s="9" t="s">
        <v>8</v>
      </c>
      <c r="C23" s="10" t="s">
        <v>9</v>
      </c>
      <c r="D23" s="10">
        <v>20220304023</v>
      </c>
      <c r="E23" s="9" t="s">
        <v>34</v>
      </c>
      <c r="F23" s="11" t="str">
        <f>VLOOKUP(D23,[4]工商管理系204!$D:$F,3,FALSE)</f>
        <v>刘冬华</v>
      </c>
      <c r="G23" s="11"/>
    </row>
    <row r="24" s="2" customFormat="1" spans="1:7">
      <c r="A24" s="8">
        <v>22</v>
      </c>
      <c r="B24" s="9" t="s">
        <v>8</v>
      </c>
      <c r="C24" s="10" t="s">
        <v>9</v>
      </c>
      <c r="D24" s="10">
        <v>20220304024</v>
      </c>
      <c r="E24" s="9" t="s">
        <v>35</v>
      </c>
      <c r="F24" s="11" t="str">
        <f>VLOOKUP(D24,[4]工商管理系204!$D:$F,3,FALSE)</f>
        <v>刘冬华</v>
      </c>
      <c r="G24" s="11"/>
    </row>
    <row r="25" s="2" customFormat="1" spans="1:7">
      <c r="A25" s="8">
        <v>23</v>
      </c>
      <c r="B25" s="9" t="s">
        <v>8</v>
      </c>
      <c r="C25" s="10" t="s">
        <v>9</v>
      </c>
      <c r="D25" s="10">
        <v>20220304025</v>
      </c>
      <c r="E25" s="9" t="s">
        <v>36</v>
      </c>
      <c r="F25" s="11" t="str">
        <f>VLOOKUP(D25,[4]工商管理系204!$D:$F,3,FALSE)</f>
        <v>蒋兆阳</v>
      </c>
      <c r="G25" s="11"/>
    </row>
    <row r="26" s="2" customFormat="1" spans="1:7">
      <c r="A26" s="8">
        <v>24</v>
      </c>
      <c r="B26" s="9" t="s">
        <v>8</v>
      </c>
      <c r="C26" s="10" t="s">
        <v>9</v>
      </c>
      <c r="D26" s="10">
        <v>20220304026</v>
      </c>
      <c r="E26" s="9" t="s">
        <v>37</v>
      </c>
      <c r="F26" s="11" t="str">
        <f>VLOOKUP(D26,[4]工商管理系204!$D:$F,3,FALSE)</f>
        <v>蒋兆阳</v>
      </c>
      <c r="G26" s="11"/>
    </row>
    <row r="27" s="2" customFormat="1" spans="1:7">
      <c r="A27" s="8">
        <v>25</v>
      </c>
      <c r="B27" s="9" t="s">
        <v>8</v>
      </c>
      <c r="C27" s="10" t="s">
        <v>9</v>
      </c>
      <c r="D27" s="10">
        <v>20220304027</v>
      </c>
      <c r="E27" s="9" t="s">
        <v>38</v>
      </c>
      <c r="F27" s="11" t="str">
        <f>VLOOKUP(D27,[4]工商管理系204!$D:$F,3,FALSE)</f>
        <v>蒋兆阳</v>
      </c>
      <c r="G27" s="11"/>
    </row>
    <row r="28" s="2" customFormat="1" spans="1:7">
      <c r="A28" s="8">
        <v>26</v>
      </c>
      <c r="B28" s="9" t="s">
        <v>8</v>
      </c>
      <c r="C28" s="10" t="s">
        <v>9</v>
      </c>
      <c r="D28" s="10">
        <v>20220304028</v>
      </c>
      <c r="E28" s="9" t="s">
        <v>39</v>
      </c>
      <c r="F28" s="11" t="str">
        <f>VLOOKUP(D28,[4]工商管理系204!$D:$F,3,FALSE)</f>
        <v>蒋兆阳</v>
      </c>
      <c r="G28" s="11"/>
    </row>
    <row r="29" s="2" customFormat="1" spans="1:7">
      <c r="A29" s="8">
        <v>27</v>
      </c>
      <c r="B29" s="9" t="s">
        <v>8</v>
      </c>
      <c r="C29" s="10" t="s">
        <v>9</v>
      </c>
      <c r="D29" s="10">
        <v>20220304029</v>
      </c>
      <c r="E29" s="9" t="s">
        <v>40</v>
      </c>
      <c r="F29" s="11" t="s">
        <v>41</v>
      </c>
      <c r="G29" s="11" t="s">
        <v>12</v>
      </c>
    </row>
    <row r="30" s="2" customFormat="1" spans="1:7">
      <c r="A30" s="8">
        <v>28</v>
      </c>
      <c r="B30" s="9" t="s">
        <v>8</v>
      </c>
      <c r="C30" s="10" t="s">
        <v>9</v>
      </c>
      <c r="D30" s="10">
        <v>20220304030</v>
      </c>
      <c r="E30" s="9" t="s">
        <v>42</v>
      </c>
      <c r="F30" s="11" t="s">
        <v>43</v>
      </c>
      <c r="G30" s="11" t="s">
        <v>12</v>
      </c>
    </row>
    <row r="31" s="2" customFormat="1" spans="1:7">
      <c r="A31" s="8">
        <v>29</v>
      </c>
      <c r="B31" s="9" t="s">
        <v>8</v>
      </c>
      <c r="C31" s="10" t="s">
        <v>9</v>
      </c>
      <c r="D31" s="10">
        <v>20220304031</v>
      </c>
      <c r="E31" s="9" t="s">
        <v>44</v>
      </c>
      <c r="F31" s="11" t="str">
        <f>VLOOKUP(D31,[4]工商管理系204!$D:$F,3,FALSE)</f>
        <v>蒋兆阳</v>
      </c>
      <c r="G31" s="11"/>
    </row>
    <row r="32" s="2" customFormat="1" spans="1:7">
      <c r="A32" s="8">
        <v>30</v>
      </c>
      <c r="B32" s="9" t="s">
        <v>8</v>
      </c>
      <c r="C32" s="10" t="s">
        <v>9</v>
      </c>
      <c r="D32" s="10">
        <v>20220304032</v>
      </c>
      <c r="E32" s="9" t="s">
        <v>45</v>
      </c>
      <c r="F32" s="11" t="str">
        <f>VLOOKUP(D32,[4]工商管理系204!$D:$F,3,FALSE)</f>
        <v>蒋兆阳</v>
      </c>
      <c r="G32" s="11"/>
    </row>
    <row r="33" s="2" customFormat="1" spans="1:7">
      <c r="A33" s="8">
        <v>31</v>
      </c>
      <c r="B33" s="9" t="s">
        <v>8</v>
      </c>
      <c r="C33" s="10" t="s">
        <v>9</v>
      </c>
      <c r="D33" s="10">
        <v>20220304033</v>
      </c>
      <c r="E33" s="9" t="s">
        <v>46</v>
      </c>
      <c r="F33" s="11" t="str">
        <f>VLOOKUP(D33,[4]工商管理系204!$D:$F,3,FALSE)</f>
        <v>王东辉</v>
      </c>
      <c r="G33" s="11"/>
    </row>
    <row r="34" s="2" customFormat="1" spans="1:7">
      <c r="A34" s="8">
        <v>32</v>
      </c>
      <c r="B34" s="9" t="s">
        <v>8</v>
      </c>
      <c r="C34" s="10" t="s">
        <v>9</v>
      </c>
      <c r="D34" s="10">
        <v>20220304034</v>
      </c>
      <c r="E34" s="9" t="s">
        <v>47</v>
      </c>
      <c r="F34" s="11" t="s">
        <v>48</v>
      </c>
      <c r="G34" s="11" t="s">
        <v>12</v>
      </c>
    </row>
    <row r="35" s="2" customFormat="1" spans="1:7">
      <c r="A35" s="8">
        <v>33</v>
      </c>
      <c r="B35" s="9" t="s">
        <v>8</v>
      </c>
      <c r="C35" s="10" t="s">
        <v>9</v>
      </c>
      <c r="D35" s="10">
        <v>20220304035</v>
      </c>
      <c r="E35" s="9" t="s">
        <v>49</v>
      </c>
      <c r="F35" s="11" t="str">
        <f>VLOOKUP(D35,[4]工商管理系204!$D:$F,3,FALSE)</f>
        <v>王东辉</v>
      </c>
      <c r="G35" s="11"/>
    </row>
    <row r="36" s="2" customFormat="1" spans="1:7">
      <c r="A36" s="8">
        <v>34</v>
      </c>
      <c r="B36" s="9" t="s">
        <v>8</v>
      </c>
      <c r="C36" s="10" t="s">
        <v>9</v>
      </c>
      <c r="D36" s="10">
        <v>20220304036</v>
      </c>
      <c r="E36" s="9" t="s">
        <v>50</v>
      </c>
      <c r="F36" s="11" t="str">
        <f>VLOOKUP(D36,[4]工商管理系204!$D:$F,3,FALSE)</f>
        <v>王东辉</v>
      </c>
      <c r="G36" s="11"/>
    </row>
    <row r="37" s="2" customFormat="1" spans="1:7">
      <c r="A37" s="8">
        <v>35</v>
      </c>
      <c r="B37" s="9" t="s">
        <v>8</v>
      </c>
      <c r="C37" s="10" t="s">
        <v>9</v>
      </c>
      <c r="D37" s="10">
        <v>20220304037</v>
      </c>
      <c r="E37" s="9" t="s">
        <v>51</v>
      </c>
      <c r="F37" s="11" t="str">
        <f>VLOOKUP(D37,[4]工商管理系204!$D:$F,3,FALSE)</f>
        <v>王东辉</v>
      </c>
      <c r="G37" s="11"/>
    </row>
    <row r="38" s="2" customFormat="1" spans="1:7">
      <c r="A38" s="8">
        <v>36</v>
      </c>
      <c r="B38" s="9" t="s">
        <v>8</v>
      </c>
      <c r="C38" s="10" t="s">
        <v>9</v>
      </c>
      <c r="D38" s="10">
        <v>20220304038</v>
      </c>
      <c r="E38" s="9" t="s">
        <v>52</v>
      </c>
      <c r="F38" s="11" t="str">
        <f>VLOOKUP(D38,[4]工商管理系204!$D:$F,3,FALSE)</f>
        <v>王东辉</v>
      </c>
      <c r="G38" s="11"/>
    </row>
    <row r="39" s="2" customFormat="1" spans="1:7">
      <c r="A39" s="8">
        <v>37</v>
      </c>
      <c r="B39" s="9" t="s">
        <v>8</v>
      </c>
      <c r="C39" s="10" t="s">
        <v>9</v>
      </c>
      <c r="D39" s="10">
        <v>20220304039</v>
      </c>
      <c r="E39" s="9" t="s">
        <v>53</v>
      </c>
      <c r="F39" s="11" t="str">
        <f>VLOOKUP(D39,[4]工商管理系204!$D:$F,3,FALSE)</f>
        <v>王东辉</v>
      </c>
      <c r="G39" s="11"/>
    </row>
    <row r="40" s="2" customFormat="1" spans="1:7">
      <c r="A40" s="8">
        <v>38</v>
      </c>
      <c r="B40" s="9" t="s">
        <v>8</v>
      </c>
      <c r="C40" s="10" t="s">
        <v>9</v>
      </c>
      <c r="D40" s="10">
        <v>20220304040</v>
      </c>
      <c r="E40" s="9" t="s">
        <v>54</v>
      </c>
      <c r="F40" s="11" t="str">
        <f>VLOOKUP(D40,[4]工商管理系204!$D:$F,3,FALSE)</f>
        <v>王东辉</v>
      </c>
      <c r="G40" s="11"/>
    </row>
    <row r="41" s="2" customFormat="1" spans="1:7">
      <c r="A41" s="8">
        <v>39</v>
      </c>
      <c r="B41" s="9" t="s">
        <v>8</v>
      </c>
      <c r="C41" s="10" t="s">
        <v>9</v>
      </c>
      <c r="D41" s="10">
        <v>20220304041</v>
      </c>
      <c r="E41" s="9" t="s">
        <v>55</v>
      </c>
      <c r="F41" s="11" t="str">
        <f>VLOOKUP(D41,[4]工商管理系204!$D:$F,3,FALSE)</f>
        <v>戴强</v>
      </c>
      <c r="G41" s="11"/>
    </row>
    <row r="42" s="2" customFormat="1" spans="1:7">
      <c r="A42" s="8">
        <v>40</v>
      </c>
      <c r="B42" s="9" t="s">
        <v>8</v>
      </c>
      <c r="C42" s="10" t="s">
        <v>9</v>
      </c>
      <c r="D42" s="10">
        <v>20220304042</v>
      </c>
      <c r="E42" s="9" t="s">
        <v>56</v>
      </c>
      <c r="F42" s="11" t="str">
        <f>VLOOKUP(D42,[4]工商管理系204!$D:$F,3,FALSE)</f>
        <v>戴强</v>
      </c>
      <c r="G42" s="11"/>
    </row>
    <row r="43" s="2" customFormat="1" spans="1:7">
      <c r="A43" s="8">
        <v>41</v>
      </c>
      <c r="B43" s="9" t="s">
        <v>8</v>
      </c>
      <c r="C43" s="10" t="s">
        <v>9</v>
      </c>
      <c r="D43" s="10">
        <v>20220304043</v>
      </c>
      <c r="E43" s="9" t="s">
        <v>57</v>
      </c>
      <c r="F43" s="11" t="str">
        <f>VLOOKUP(D43,[4]工商管理系204!$D:$F,3,FALSE)</f>
        <v>戴强</v>
      </c>
      <c r="G43" s="11"/>
    </row>
    <row r="44" s="2" customFormat="1" spans="1:7">
      <c r="A44" s="8">
        <v>42</v>
      </c>
      <c r="B44" s="9" t="s">
        <v>8</v>
      </c>
      <c r="C44" s="10" t="s">
        <v>9</v>
      </c>
      <c r="D44" s="10">
        <v>20220304044</v>
      </c>
      <c r="E44" s="9" t="s">
        <v>58</v>
      </c>
      <c r="F44" s="11" t="str">
        <f>VLOOKUP(D44,[1]Sheet1!$E:$H,4,FALSE)</f>
        <v>徐键</v>
      </c>
      <c r="G44" s="11" t="s">
        <v>12</v>
      </c>
    </row>
    <row r="45" s="2" customFormat="1" spans="1:7">
      <c r="A45" s="8">
        <v>43</v>
      </c>
      <c r="B45" s="9" t="s">
        <v>8</v>
      </c>
      <c r="C45" s="10" t="s">
        <v>9</v>
      </c>
      <c r="D45" s="10">
        <v>20220304045</v>
      </c>
      <c r="E45" s="9" t="s">
        <v>59</v>
      </c>
      <c r="F45" s="11" t="str">
        <f>VLOOKUP(D45,[4]工商管理系204!$D:$F,3,FALSE)</f>
        <v>戴强</v>
      </c>
      <c r="G45" s="11"/>
    </row>
    <row r="46" s="2" customFormat="1" spans="1:7">
      <c r="A46" s="8">
        <v>44</v>
      </c>
      <c r="B46" s="9" t="s">
        <v>8</v>
      </c>
      <c r="C46" s="10" t="s">
        <v>9</v>
      </c>
      <c r="D46" s="10">
        <v>20220304046</v>
      </c>
      <c r="E46" s="9" t="s">
        <v>60</v>
      </c>
      <c r="F46" s="11" t="str">
        <f>VLOOKUP(D46,[4]工商管理系204!$D:$F,3,FALSE)</f>
        <v>戴强</v>
      </c>
      <c r="G46" s="11"/>
    </row>
    <row r="47" s="2" customFormat="1" spans="1:7">
      <c r="A47" s="8">
        <v>45</v>
      </c>
      <c r="B47" s="9" t="s">
        <v>8</v>
      </c>
      <c r="C47" s="10" t="s">
        <v>9</v>
      </c>
      <c r="D47" s="10">
        <v>20220304047</v>
      </c>
      <c r="E47" s="9" t="s">
        <v>61</v>
      </c>
      <c r="F47" s="11" t="str">
        <f>VLOOKUP(D47,[4]工商管理系204!$D:$F,3,FALSE)</f>
        <v>戴强</v>
      </c>
      <c r="G47" s="11"/>
    </row>
    <row r="48" s="2" customFormat="1" spans="1:7">
      <c r="A48" s="8">
        <v>46</v>
      </c>
      <c r="B48" s="9" t="s">
        <v>8</v>
      </c>
      <c r="C48" s="10" t="s">
        <v>9</v>
      </c>
      <c r="D48" s="10">
        <v>20220304048</v>
      </c>
      <c r="E48" s="9" t="s">
        <v>62</v>
      </c>
      <c r="F48" s="11" t="str">
        <f>VLOOKUP(D48,[4]工商管理系204!$D:$F,3,FALSE)</f>
        <v>潘竞成</v>
      </c>
      <c r="G48" s="11"/>
    </row>
    <row r="49" s="2" customFormat="1" spans="1:7">
      <c r="A49" s="8">
        <v>47</v>
      </c>
      <c r="B49" s="9" t="s">
        <v>8</v>
      </c>
      <c r="C49" s="10" t="s">
        <v>9</v>
      </c>
      <c r="D49" s="10">
        <v>20220304049</v>
      </c>
      <c r="E49" s="9" t="s">
        <v>63</v>
      </c>
      <c r="F49" s="11" t="str">
        <f>VLOOKUP(D49,[4]工商管理系204!$D:$F,3,FALSE)</f>
        <v>潘竞成</v>
      </c>
      <c r="G49" s="11"/>
    </row>
    <row r="50" s="2" customFormat="1" spans="1:7">
      <c r="A50" s="8">
        <v>48</v>
      </c>
      <c r="B50" s="9" t="s">
        <v>8</v>
      </c>
      <c r="C50" s="10" t="s">
        <v>9</v>
      </c>
      <c r="D50" s="10">
        <v>20220304050</v>
      </c>
      <c r="E50" s="9" t="s">
        <v>64</v>
      </c>
      <c r="F50" s="11" t="str">
        <f>VLOOKUP(D50,[4]工商管理系204!$D:$F,3,FALSE)</f>
        <v>潘竞成</v>
      </c>
      <c r="G50" s="11"/>
    </row>
    <row r="51" s="2" customFormat="1" spans="1:7">
      <c r="A51" s="8">
        <v>49</v>
      </c>
      <c r="B51" s="12" t="s">
        <v>8</v>
      </c>
      <c r="C51" s="13" t="s">
        <v>9</v>
      </c>
      <c r="D51" s="13">
        <v>20203109018</v>
      </c>
      <c r="E51" s="12" t="s">
        <v>65</v>
      </c>
      <c r="F51" s="11" t="str">
        <f>VLOOKUP(D51,[4]工商管理系204!$D:$F,3,FALSE)</f>
        <v>潘竞成</v>
      </c>
      <c r="G51" s="11"/>
    </row>
    <row r="52" s="2" customFormat="1" spans="1:7">
      <c r="A52" s="8">
        <v>50</v>
      </c>
      <c r="B52" s="12" t="s">
        <v>8</v>
      </c>
      <c r="C52" s="13" t="s">
        <v>9</v>
      </c>
      <c r="D52" s="13">
        <v>20203109095</v>
      </c>
      <c r="E52" s="12" t="s">
        <v>66</v>
      </c>
      <c r="F52" s="11" t="str">
        <f>VLOOKUP(D52,[4]工商管理系204!$D:$F,3,FALSE)</f>
        <v>潘竞成</v>
      </c>
      <c r="G52" s="11"/>
    </row>
    <row r="53" s="2" customFormat="1" spans="1:7">
      <c r="A53" s="8">
        <v>51</v>
      </c>
      <c r="B53" s="14" t="s">
        <v>8</v>
      </c>
      <c r="C53" s="15" t="s">
        <v>67</v>
      </c>
      <c r="D53" s="15">
        <v>20220304051</v>
      </c>
      <c r="E53" s="14" t="s">
        <v>68</v>
      </c>
      <c r="F53" s="11" t="str">
        <f>VLOOKUP(D53,[4]工商管理系204!$D:$F,3,FALSE)</f>
        <v>潘竞成</v>
      </c>
      <c r="G53" s="11"/>
    </row>
    <row r="54" s="2" customFormat="1" spans="1:7">
      <c r="A54" s="8">
        <v>52</v>
      </c>
      <c r="B54" s="14" t="s">
        <v>8</v>
      </c>
      <c r="C54" s="10" t="s">
        <v>69</v>
      </c>
      <c r="D54" s="10">
        <v>20220304052</v>
      </c>
      <c r="E54" s="9" t="s">
        <v>70</v>
      </c>
      <c r="F54" s="11" t="str">
        <f>VLOOKUP(D54,[4]工商管理系204!$D:$F,3,FALSE)</f>
        <v>胡敏华</v>
      </c>
      <c r="G54" s="11"/>
    </row>
    <row r="55" s="2" customFormat="1" spans="1:7">
      <c r="A55" s="8">
        <v>53</v>
      </c>
      <c r="B55" s="14" t="s">
        <v>8</v>
      </c>
      <c r="C55" s="15" t="s">
        <v>67</v>
      </c>
      <c r="D55" s="15">
        <v>20220304053</v>
      </c>
      <c r="E55" s="14" t="s">
        <v>71</v>
      </c>
      <c r="F55" s="11" t="str">
        <f>VLOOKUP(D55,[4]工商管理系204!$D:$F,3,FALSE)</f>
        <v>胡敏华</v>
      </c>
      <c r="G55" s="11"/>
    </row>
    <row r="56" s="2" customFormat="1" spans="1:7">
      <c r="A56" s="8">
        <v>54</v>
      </c>
      <c r="B56" s="14" t="s">
        <v>8</v>
      </c>
      <c r="C56" s="10" t="s">
        <v>69</v>
      </c>
      <c r="D56" s="10">
        <v>20220304054</v>
      </c>
      <c r="E56" s="9" t="s">
        <v>72</v>
      </c>
      <c r="F56" s="11" t="str">
        <f>VLOOKUP(D56,[4]工商管理系204!$D:$F,3,FALSE)</f>
        <v>胡敏华</v>
      </c>
      <c r="G56" s="11"/>
    </row>
    <row r="57" s="2" customFormat="1" spans="1:7">
      <c r="A57" s="8">
        <v>55</v>
      </c>
      <c r="B57" s="9" t="s">
        <v>8</v>
      </c>
      <c r="C57" s="9" t="s">
        <v>73</v>
      </c>
      <c r="D57" s="16">
        <v>20220304055</v>
      </c>
      <c r="E57" s="9" t="s">
        <v>74</v>
      </c>
      <c r="F57" s="11" t="str">
        <f>VLOOKUP(D57,[4]工商管理系204!$D:$F,3,FALSE)</f>
        <v>胡敏华</v>
      </c>
      <c r="G57" s="11"/>
    </row>
    <row r="58" s="2" customFormat="1" spans="1:7">
      <c r="A58" s="8">
        <v>56</v>
      </c>
      <c r="B58" s="9" t="s">
        <v>8</v>
      </c>
      <c r="C58" s="10" t="s">
        <v>75</v>
      </c>
      <c r="D58" s="10">
        <v>20220304056</v>
      </c>
      <c r="E58" s="9" t="s">
        <v>76</v>
      </c>
      <c r="F58" s="11" t="str">
        <f>VLOOKUP(D58,[1]Sheet1!$E:$H,4,FALSE)</f>
        <v>金诺</v>
      </c>
      <c r="G58" s="11" t="s">
        <v>12</v>
      </c>
    </row>
    <row r="59" s="2" customFormat="1" spans="1:7">
      <c r="A59" s="8">
        <v>57</v>
      </c>
      <c r="B59" s="9" t="s">
        <v>8</v>
      </c>
      <c r="C59" s="10" t="s">
        <v>69</v>
      </c>
      <c r="D59" s="10">
        <v>20220304057</v>
      </c>
      <c r="E59" s="9" t="s">
        <v>77</v>
      </c>
      <c r="F59" s="11" t="str">
        <f>VLOOKUP(D59,[4]工商管理系204!$D:$F,3,FALSE)</f>
        <v>胡敏华</v>
      </c>
      <c r="G59" s="11"/>
    </row>
    <row r="60" s="2" customFormat="1" spans="1:7">
      <c r="A60" s="8">
        <v>58</v>
      </c>
      <c r="B60" s="14" t="s">
        <v>8</v>
      </c>
      <c r="C60" s="15" t="s">
        <v>67</v>
      </c>
      <c r="D60" s="15">
        <v>20220304058</v>
      </c>
      <c r="E60" s="14" t="s">
        <v>78</v>
      </c>
      <c r="F60" s="11" t="str">
        <f>VLOOKUP(D60,[4]工商管理系204!$D:$F,3,FALSE)</f>
        <v>魏纪泳</v>
      </c>
      <c r="G60" s="11"/>
    </row>
    <row r="61" s="2" customFormat="1" spans="1:7">
      <c r="A61" s="8">
        <v>59</v>
      </c>
      <c r="B61" s="9" t="s">
        <v>8</v>
      </c>
      <c r="C61" s="10" t="s">
        <v>75</v>
      </c>
      <c r="D61" s="10">
        <v>20220304059</v>
      </c>
      <c r="E61" s="9" t="s">
        <v>79</v>
      </c>
      <c r="F61" s="11" t="str">
        <f>VLOOKUP(D61,[4]工商管理系204!$D:$F,3,FALSE)</f>
        <v>魏纪泳</v>
      </c>
      <c r="G61" s="11"/>
    </row>
    <row r="62" s="2" customFormat="1" spans="1:7">
      <c r="A62" s="8">
        <v>60</v>
      </c>
      <c r="B62" s="14" t="s">
        <v>8</v>
      </c>
      <c r="C62" s="15" t="s">
        <v>67</v>
      </c>
      <c r="D62" s="15">
        <v>20220304060</v>
      </c>
      <c r="E62" s="14" t="s">
        <v>80</v>
      </c>
      <c r="F62" s="11" t="str">
        <f>VLOOKUP(D62,[4]工商管理系204!$D:$F,3,FALSE)</f>
        <v>魏纪泳</v>
      </c>
      <c r="G62" s="11"/>
    </row>
    <row r="63" s="2" customFormat="1" spans="1:7">
      <c r="A63" s="8">
        <v>61</v>
      </c>
      <c r="B63" s="9" t="s">
        <v>8</v>
      </c>
      <c r="C63" s="10" t="s">
        <v>69</v>
      </c>
      <c r="D63" s="10">
        <v>20220304061</v>
      </c>
      <c r="E63" s="9" t="s">
        <v>81</v>
      </c>
      <c r="F63" s="11" t="str">
        <f>VLOOKUP(D63,[4]工商管理系204!$D:$F,3,FALSE)</f>
        <v>魏纪泳</v>
      </c>
      <c r="G63" s="11"/>
    </row>
    <row r="64" s="2" customFormat="1" spans="1:7">
      <c r="A64" s="8">
        <v>62</v>
      </c>
      <c r="B64" s="9" t="s">
        <v>8</v>
      </c>
      <c r="C64" s="10" t="s">
        <v>69</v>
      </c>
      <c r="D64" s="10">
        <v>20220304062</v>
      </c>
      <c r="E64" s="9" t="s">
        <v>82</v>
      </c>
      <c r="F64" s="11" t="str">
        <f>VLOOKUP(D64,[4]工商管理系204!$D:$F,3,FALSE)</f>
        <v>魏纪泳</v>
      </c>
      <c r="G64" s="11"/>
    </row>
    <row r="65" s="2" customFormat="1" spans="1:7">
      <c r="A65" s="8">
        <v>63</v>
      </c>
      <c r="B65" s="9" t="s">
        <v>8</v>
      </c>
      <c r="C65" s="10" t="s">
        <v>69</v>
      </c>
      <c r="D65" s="10">
        <v>20220304063</v>
      </c>
      <c r="E65" s="9" t="s">
        <v>83</v>
      </c>
      <c r="F65" s="11" t="str">
        <f>VLOOKUP(D65,[4]工商管理系204!$D:$F,3,FALSE)</f>
        <v>郭嘉刚</v>
      </c>
      <c r="G65" s="11"/>
    </row>
    <row r="66" s="2" customFormat="1" spans="1:7">
      <c r="A66" s="8">
        <v>64</v>
      </c>
      <c r="B66" s="9" t="s">
        <v>8</v>
      </c>
      <c r="C66" s="10" t="s">
        <v>69</v>
      </c>
      <c r="D66" s="10">
        <v>20220304064</v>
      </c>
      <c r="E66" s="9" t="s">
        <v>84</v>
      </c>
      <c r="F66" s="11" t="s">
        <v>85</v>
      </c>
      <c r="G66" s="11" t="s">
        <v>12</v>
      </c>
    </row>
    <row r="67" s="2" customFormat="1" spans="1:7">
      <c r="A67" s="8">
        <v>65</v>
      </c>
      <c r="B67" s="9" t="s">
        <v>8</v>
      </c>
      <c r="C67" s="10" t="s">
        <v>69</v>
      </c>
      <c r="D67" s="10">
        <v>20220304065</v>
      </c>
      <c r="E67" s="9" t="s">
        <v>86</v>
      </c>
      <c r="F67" s="11" t="str">
        <f>VLOOKUP(D67,[4]工商管理系204!$D:$F,3,FALSE)</f>
        <v>郭嘉刚</v>
      </c>
      <c r="G67" s="11"/>
    </row>
    <row r="68" s="2" customFormat="1" spans="1:7">
      <c r="A68" s="8">
        <v>66</v>
      </c>
      <c r="B68" s="9" t="s">
        <v>8</v>
      </c>
      <c r="C68" s="10" t="s">
        <v>69</v>
      </c>
      <c r="D68" s="10">
        <v>20220304066</v>
      </c>
      <c r="E68" s="9" t="s">
        <v>87</v>
      </c>
      <c r="F68" s="11" t="str">
        <f>VLOOKUP(D68,[4]工商管理系204!$D:$F,3,FALSE)</f>
        <v>郭嘉刚</v>
      </c>
      <c r="G68" s="11"/>
    </row>
    <row r="69" s="2" customFormat="1" spans="1:7">
      <c r="A69" s="8">
        <v>67</v>
      </c>
      <c r="B69" s="9" t="s">
        <v>8</v>
      </c>
      <c r="C69" s="10" t="s">
        <v>69</v>
      </c>
      <c r="D69" s="10">
        <v>20220304067</v>
      </c>
      <c r="E69" s="9" t="s">
        <v>88</v>
      </c>
      <c r="F69" s="11" t="str">
        <f>VLOOKUP(D69,[4]工商管理系204!$D:$F,3,FALSE)</f>
        <v>郭嘉刚</v>
      </c>
      <c r="G69" s="11"/>
    </row>
    <row r="70" s="2" customFormat="1" spans="1:7">
      <c r="A70" s="8">
        <v>68</v>
      </c>
      <c r="B70" s="9" t="s">
        <v>8</v>
      </c>
      <c r="C70" s="10" t="s">
        <v>69</v>
      </c>
      <c r="D70" s="10">
        <v>20220304068</v>
      </c>
      <c r="E70" s="9" t="s">
        <v>89</v>
      </c>
      <c r="F70" s="11" t="str">
        <f>VLOOKUP(D70,[4]工商管理系204!$D:$F,3,FALSE)</f>
        <v>郭嘉刚</v>
      </c>
      <c r="G70" s="11"/>
    </row>
    <row r="71" s="2" customFormat="1" spans="1:7">
      <c r="A71" s="8">
        <v>69</v>
      </c>
      <c r="B71" s="14" t="s">
        <v>8</v>
      </c>
      <c r="C71" s="15" t="s">
        <v>67</v>
      </c>
      <c r="D71" s="10">
        <v>20220304070</v>
      </c>
      <c r="E71" s="14" t="s">
        <v>90</v>
      </c>
      <c r="F71" s="11" t="str">
        <f>VLOOKUP(D71,[4]工商管理系204!$D:$F,3,FALSE)</f>
        <v>陈爱华</v>
      </c>
      <c r="G71" s="11"/>
    </row>
    <row r="72" s="2" customFormat="1" spans="1:7">
      <c r="A72" s="8">
        <v>70</v>
      </c>
      <c r="B72" s="9" t="s">
        <v>8</v>
      </c>
      <c r="C72" s="10" t="s">
        <v>69</v>
      </c>
      <c r="D72" s="10">
        <v>20220304071</v>
      </c>
      <c r="E72" s="9" t="s">
        <v>91</v>
      </c>
      <c r="F72" s="11" t="s">
        <v>48</v>
      </c>
      <c r="G72" s="11" t="s">
        <v>12</v>
      </c>
    </row>
    <row r="73" s="2" customFormat="1" spans="1:7">
      <c r="A73" s="8">
        <v>71</v>
      </c>
      <c r="B73" s="14" t="s">
        <v>8</v>
      </c>
      <c r="C73" s="15" t="s">
        <v>67</v>
      </c>
      <c r="D73" s="15">
        <v>20220304072</v>
      </c>
      <c r="E73" s="14" t="s">
        <v>92</v>
      </c>
      <c r="F73" s="11" t="str">
        <f>VLOOKUP(D73,[4]工商管理系204!$D:$F,3,FALSE)</f>
        <v>陈爱华</v>
      </c>
      <c r="G73" s="11"/>
    </row>
    <row r="74" s="2" customFormat="1" spans="1:7">
      <c r="A74" s="8">
        <v>72</v>
      </c>
      <c r="B74" s="14" t="s">
        <v>8</v>
      </c>
      <c r="C74" s="15" t="s">
        <v>67</v>
      </c>
      <c r="D74" s="15">
        <v>20220304073</v>
      </c>
      <c r="E74" s="14" t="s">
        <v>93</v>
      </c>
      <c r="F74" s="11" t="str">
        <f>VLOOKUP(D74,[1]Sheet1!$E:$H,4,FALSE)</f>
        <v>金诺</v>
      </c>
      <c r="G74" s="11" t="s">
        <v>12</v>
      </c>
    </row>
    <row r="75" s="2" customFormat="1" spans="1:7">
      <c r="A75" s="8">
        <v>73</v>
      </c>
      <c r="B75" s="14" t="s">
        <v>8</v>
      </c>
      <c r="C75" s="15" t="s">
        <v>67</v>
      </c>
      <c r="D75" s="15">
        <v>20220304074</v>
      </c>
      <c r="E75" s="14" t="s">
        <v>94</v>
      </c>
      <c r="F75" s="11" t="str">
        <f>VLOOKUP(D75,[4]工商管理系204!$D:$F,3,FALSE)</f>
        <v>陈爱华</v>
      </c>
      <c r="G75" s="11"/>
    </row>
    <row r="76" s="2" customFormat="1" spans="1:7">
      <c r="A76" s="8">
        <v>74</v>
      </c>
      <c r="B76" s="14" t="s">
        <v>8</v>
      </c>
      <c r="C76" s="15" t="s">
        <v>67</v>
      </c>
      <c r="D76" s="10">
        <v>20220304075</v>
      </c>
      <c r="E76" s="9" t="s">
        <v>95</v>
      </c>
      <c r="F76" s="11" t="s">
        <v>43</v>
      </c>
      <c r="G76" s="11" t="s">
        <v>12</v>
      </c>
    </row>
    <row r="77" s="2" customFormat="1" spans="1:7">
      <c r="A77" s="8">
        <v>75</v>
      </c>
      <c r="B77" s="14" t="s">
        <v>8</v>
      </c>
      <c r="C77" s="15" t="s">
        <v>67</v>
      </c>
      <c r="D77" s="10">
        <v>20220304076</v>
      </c>
      <c r="E77" s="14" t="s">
        <v>96</v>
      </c>
      <c r="F77" s="11" t="s">
        <v>97</v>
      </c>
      <c r="G77" s="11" t="s">
        <v>12</v>
      </c>
    </row>
    <row r="78" s="2" customFormat="1" spans="1:7">
      <c r="A78" s="8">
        <v>76</v>
      </c>
      <c r="B78" s="9" t="s">
        <v>8</v>
      </c>
      <c r="C78" s="10" t="s">
        <v>69</v>
      </c>
      <c r="D78" s="10">
        <v>20220304077</v>
      </c>
      <c r="E78" s="9" t="s">
        <v>98</v>
      </c>
      <c r="F78" s="11" t="str">
        <f>VLOOKUP(D78,[4]工商管理系204!$D:$F,3,FALSE)</f>
        <v>陈爱华</v>
      </c>
      <c r="G78" s="11"/>
    </row>
    <row r="79" s="2" customFormat="1" spans="1:7">
      <c r="A79" s="8">
        <v>77</v>
      </c>
      <c r="B79" s="14" t="s">
        <v>8</v>
      </c>
      <c r="C79" s="15" t="s">
        <v>67</v>
      </c>
      <c r="D79" s="15">
        <v>20220304078</v>
      </c>
      <c r="E79" s="14" t="s">
        <v>99</v>
      </c>
      <c r="F79" s="11" t="str">
        <f>VLOOKUP(D79,[1]Sheet1!$E:$H,4,FALSE)</f>
        <v>汤晓</v>
      </c>
      <c r="G79" s="11" t="s">
        <v>12</v>
      </c>
    </row>
    <row r="80" s="2" customFormat="1" spans="1:7">
      <c r="A80" s="8">
        <v>78</v>
      </c>
      <c r="B80" s="9" t="s">
        <v>8</v>
      </c>
      <c r="C80" s="10" t="s">
        <v>69</v>
      </c>
      <c r="D80" s="10">
        <v>20220304079</v>
      </c>
      <c r="E80" s="9" t="s">
        <v>100</v>
      </c>
      <c r="F80" s="11" t="str">
        <f>VLOOKUP(D80,[4]工商管理系204!$D:$F,3,FALSE)</f>
        <v>陈爱华</v>
      </c>
      <c r="G80" s="11"/>
    </row>
    <row r="81" s="2" customFormat="1" spans="1:7">
      <c r="A81" s="8">
        <v>79</v>
      </c>
      <c r="B81" s="9" t="s">
        <v>8</v>
      </c>
      <c r="C81" s="10" t="s">
        <v>75</v>
      </c>
      <c r="D81" s="10">
        <v>20220304080</v>
      </c>
      <c r="E81" s="9" t="s">
        <v>101</v>
      </c>
      <c r="F81" s="11" t="str">
        <f>VLOOKUP(D81,[4]工商管理系204!$D:$F,3,FALSE)</f>
        <v>陈爱华</v>
      </c>
      <c r="G81" s="11"/>
    </row>
    <row r="82" s="2" customFormat="1" spans="1:7">
      <c r="A82" s="8">
        <v>80</v>
      </c>
      <c r="B82" s="9" t="s">
        <v>8</v>
      </c>
      <c r="C82" s="10" t="s">
        <v>69</v>
      </c>
      <c r="D82" s="10">
        <v>20220304081</v>
      </c>
      <c r="E82" s="9" t="s">
        <v>102</v>
      </c>
      <c r="F82" s="11" t="str">
        <f>VLOOKUP(D82,[4]工商管理系204!$D:$F,3,FALSE)</f>
        <v>万晶晶</v>
      </c>
      <c r="G82" s="11"/>
    </row>
    <row r="83" s="2" customFormat="1" spans="1:7">
      <c r="A83" s="8">
        <v>81</v>
      </c>
      <c r="B83" s="9" t="s">
        <v>8</v>
      </c>
      <c r="C83" s="10" t="s">
        <v>69</v>
      </c>
      <c r="D83" s="10">
        <v>20220304082</v>
      </c>
      <c r="E83" s="9" t="s">
        <v>103</v>
      </c>
      <c r="F83" s="11" t="str">
        <f>VLOOKUP(D83,[4]工商管理系204!$D:$F,3,FALSE)</f>
        <v>万晶晶</v>
      </c>
      <c r="G83" s="11"/>
    </row>
    <row r="84" s="2" customFormat="1" spans="1:7">
      <c r="A84" s="8">
        <v>82</v>
      </c>
      <c r="B84" s="9" t="s">
        <v>8</v>
      </c>
      <c r="C84" s="10" t="s">
        <v>69</v>
      </c>
      <c r="D84" s="10">
        <v>20220304084</v>
      </c>
      <c r="E84" s="9" t="s">
        <v>104</v>
      </c>
      <c r="F84" s="11" t="str">
        <f>VLOOKUP(D84,[4]工商管理系204!$D:$F,3,FALSE)</f>
        <v>万晶晶</v>
      </c>
      <c r="G84" s="11"/>
    </row>
    <row r="85" s="2" customFormat="1" spans="1:7">
      <c r="A85" s="8">
        <v>83</v>
      </c>
      <c r="B85" s="9" t="s">
        <v>8</v>
      </c>
      <c r="C85" s="10" t="s">
        <v>69</v>
      </c>
      <c r="D85" s="10">
        <v>20220304085</v>
      </c>
      <c r="E85" s="9" t="s">
        <v>105</v>
      </c>
      <c r="F85" s="11" t="str">
        <f>VLOOKUP(D85,[4]工商管理系204!$D:$F,3,FALSE)</f>
        <v>万晶晶</v>
      </c>
      <c r="G85" s="11"/>
    </row>
    <row r="86" s="2" customFormat="1" spans="1:7">
      <c r="A86" s="8">
        <v>84</v>
      </c>
      <c r="B86" s="9" t="s">
        <v>8</v>
      </c>
      <c r="C86" s="10" t="s">
        <v>75</v>
      </c>
      <c r="D86" s="10">
        <v>20220304086</v>
      </c>
      <c r="E86" s="9" t="s">
        <v>106</v>
      </c>
      <c r="F86" s="11" t="str">
        <f>VLOOKUP(D86,[4]工商管理系204!$D:$F,3,FALSE)</f>
        <v>万晶晶</v>
      </c>
      <c r="G86" s="11"/>
    </row>
    <row r="87" s="2" customFormat="1" spans="1:7">
      <c r="A87" s="8">
        <v>85</v>
      </c>
      <c r="B87" s="17" t="s">
        <v>8</v>
      </c>
      <c r="C87" s="18" t="s">
        <v>69</v>
      </c>
      <c r="D87" s="18">
        <v>20220304087</v>
      </c>
      <c r="E87" s="17" t="s">
        <v>107</v>
      </c>
      <c r="F87" s="11" t="str">
        <f>VLOOKUP(D87,[4]工商管理系204!$D:$F,3,FALSE)</f>
        <v>万晶晶</v>
      </c>
      <c r="G87" s="11"/>
    </row>
    <row r="88" s="2" customFormat="1" spans="1:7">
      <c r="A88" s="8">
        <v>86</v>
      </c>
      <c r="B88" s="17" t="s">
        <v>8</v>
      </c>
      <c r="C88" s="18" t="s">
        <v>69</v>
      </c>
      <c r="D88" s="18">
        <v>20220304088</v>
      </c>
      <c r="E88" s="17" t="s">
        <v>108</v>
      </c>
      <c r="F88" s="11" t="str">
        <f>VLOOKUP(D88,[4]工商管理系204!$D:$F,3,FALSE)</f>
        <v>广磊</v>
      </c>
      <c r="G88" s="11"/>
    </row>
    <row r="89" s="2" customFormat="1" spans="1:7">
      <c r="A89" s="8">
        <v>87</v>
      </c>
      <c r="B89" s="9" t="s">
        <v>8</v>
      </c>
      <c r="C89" s="10" t="s">
        <v>69</v>
      </c>
      <c r="D89" s="10">
        <v>20220304089</v>
      </c>
      <c r="E89" s="9" t="s">
        <v>109</v>
      </c>
      <c r="F89" s="11" t="str">
        <f>VLOOKUP(D89,[4]工商管理系204!$D:$F,3,FALSE)</f>
        <v>广磊</v>
      </c>
      <c r="G89" s="11"/>
    </row>
    <row r="90" s="2" customFormat="1" spans="1:7">
      <c r="A90" s="8">
        <v>88</v>
      </c>
      <c r="B90" s="9" t="s">
        <v>8</v>
      </c>
      <c r="C90" s="10" t="s">
        <v>69</v>
      </c>
      <c r="D90" s="10">
        <v>20220304090</v>
      </c>
      <c r="E90" s="9" t="s">
        <v>110</v>
      </c>
      <c r="F90" s="11" t="str">
        <f>VLOOKUP(D90,[4]工商管理系204!$D:$F,3,FALSE)</f>
        <v>广磊</v>
      </c>
      <c r="G90" s="11"/>
    </row>
    <row r="91" s="2" customFormat="1" spans="1:7">
      <c r="A91" s="8">
        <v>89</v>
      </c>
      <c r="B91" s="14" t="s">
        <v>8</v>
      </c>
      <c r="C91" s="15" t="s">
        <v>67</v>
      </c>
      <c r="D91" s="15">
        <v>20220304091</v>
      </c>
      <c r="E91" s="14" t="s">
        <v>111</v>
      </c>
      <c r="F91" s="11" t="str">
        <f>VLOOKUP(D91,[4]工商管理系204!$D:$F,3,FALSE)</f>
        <v>广磊</v>
      </c>
      <c r="G91" s="11"/>
    </row>
    <row r="92" s="2" customFormat="1" spans="1:7">
      <c r="A92" s="8">
        <v>90</v>
      </c>
      <c r="B92" s="9" t="s">
        <v>8</v>
      </c>
      <c r="C92" s="10" t="s">
        <v>69</v>
      </c>
      <c r="D92" s="10">
        <v>20220304092</v>
      </c>
      <c r="E92" s="9" t="s">
        <v>112</v>
      </c>
      <c r="F92" s="11" t="str">
        <f>VLOOKUP(D92,[4]工商管理系204!$D:$F,3,FALSE)</f>
        <v>广磊</v>
      </c>
      <c r="G92" s="11"/>
    </row>
    <row r="93" s="2" customFormat="1" spans="1:7">
      <c r="A93" s="8">
        <v>91</v>
      </c>
      <c r="B93" s="17" t="s">
        <v>8</v>
      </c>
      <c r="C93" s="18" t="s">
        <v>69</v>
      </c>
      <c r="D93" s="18">
        <v>20220304093</v>
      </c>
      <c r="E93" s="17" t="s">
        <v>113</v>
      </c>
      <c r="F93" s="11" t="str">
        <f>VLOOKUP(D93,[4]工商管理系204!$D:$F,3,FALSE)</f>
        <v>广磊</v>
      </c>
      <c r="G93" s="11"/>
    </row>
    <row r="94" s="2" customFormat="1" spans="1:7">
      <c r="A94" s="8">
        <v>92</v>
      </c>
      <c r="B94" s="9" t="s">
        <v>8</v>
      </c>
      <c r="C94" s="10" t="s">
        <v>69</v>
      </c>
      <c r="D94" s="10">
        <v>20220304094</v>
      </c>
      <c r="E94" s="9" t="s">
        <v>114</v>
      </c>
      <c r="F94" s="11" t="str">
        <f>VLOOKUP(D94,[4]工商管理系204!$D:$F,3,FALSE)</f>
        <v>金晶</v>
      </c>
      <c r="G94" s="11"/>
    </row>
    <row r="95" s="2" customFormat="1" spans="1:7">
      <c r="A95" s="8">
        <v>93</v>
      </c>
      <c r="B95" s="14" t="s">
        <v>8</v>
      </c>
      <c r="C95" s="15" t="s">
        <v>67</v>
      </c>
      <c r="D95" s="15">
        <v>20220304096</v>
      </c>
      <c r="E95" s="14" t="s">
        <v>115</v>
      </c>
      <c r="F95" s="11" t="str">
        <f>VLOOKUP(D95,[4]工商管理系204!$D:$F,3,FALSE)</f>
        <v>金晶</v>
      </c>
      <c r="G95" s="11"/>
    </row>
    <row r="96" s="2" customFormat="1" spans="1:7">
      <c r="A96" s="8">
        <v>94</v>
      </c>
      <c r="B96" s="19" t="s">
        <v>8</v>
      </c>
      <c r="C96" s="16" t="s">
        <v>69</v>
      </c>
      <c r="D96" s="16">
        <v>20220304097</v>
      </c>
      <c r="E96" s="19" t="s">
        <v>116</v>
      </c>
      <c r="F96" s="11" t="str">
        <f>VLOOKUP(D96,[4]工商管理系204!$D:$F,3,FALSE)</f>
        <v>金晶</v>
      </c>
      <c r="G96" s="11"/>
    </row>
    <row r="97" s="2" customFormat="1" spans="1:7">
      <c r="A97" s="8">
        <v>95</v>
      </c>
      <c r="B97" s="9" t="s">
        <v>8</v>
      </c>
      <c r="C97" s="10" t="s">
        <v>69</v>
      </c>
      <c r="D97" s="10">
        <v>20220304098</v>
      </c>
      <c r="E97" s="9" t="s">
        <v>117</v>
      </c>
      <c r="F97" s="11" t="str">
        <f>VLOOKUP(D97,[4]工商管理系204!$D:$F,3,FALSE)</f>
        <v>金晶</v>
      </c>
      <c r="G97" s="11"/>
    </row>
    <row r="98" s="2" customFormat="1" spans="1:7">
      <c r="A98" s="8">
        <v>96</v>
      </c>
      <c r="B98" s="17" t="s">
        <v>8</v>
      </c>
      <c r="C98" s="18" t="s">
        <v>69</v>
      </c>
      <c r="D98" s="18">
        <v>20220304099</v>
      </c>
      <c r="E98" s="17" t="s">
        <v>118</v>
      </c>
      <c r="F98" s="11" t="str">
        <f>VLOOKUP(D98,[4]工商管理系204!$D:$F,3,FALSE)</f>
        <v>金晶</v>
      </c>
      <c r="G98" s="11"/>
    </row>
    <row r="99" s="2" customFormat="1" spans="1:7">
      <c r="A99" s="8">
        <v>97</v>
      </c>
      <c r="B99" s="17" t="s">
        <v>8</v>
      </c>
      <c r="C99" s="18" t="s">
        <v>69</v>
      </c>
      <c r="D99" s="18">
        <v>20220304100</v>
      </c>
      <c r="E99" s="17" t="s">
        <v>119</v>
      </c>
      <c r="F99" s="11" t="str">
        <f>VLOOKUP(D99,[4]工商管理系204!$D:$F,3,FALSE)</f>
        <v>金晶</v>
      </c>
      <c r="G99" s="11"/>
    </row>
    <row r="100" s="2" customFormat="1" spans="1:7">
      <c r="A100" s="8">
        <v>98</v>
      </c>
      <c r="B100" s="9" t="s">
        <v>8</v>
      </c>
      <c r="C100" s="10" t="s">
        <v>69</v>
      </c>
      <c r="D100" s="16">
        <v>20220303085</v>
      </c>
      <c r="E100" s="9" t="s">
        <v>120</v>
      </c>
      <c r="F100" s="11" t="s">
        <v>121</v>
      </c>
      <c r="G100" s="11" t="s">
        <v>12</v>
      </c>
    </row>
    <row r="101" s="2" customFormat="1" spans="1:7">
      <c r="A101" s="8">
        <v>99</v>
      </c>
      <c r="B101" s="9" t="s">
        <v>8</v>
      </c>
      <c r="C101" s="10" t="s">
        <v>122</v>
      </c>
      <c r="D101" s="10">
        <v>20220306001</v>
      </c>
      <c r="E101" s="20" t="s">
        <v>123</v>
      </c>
      <c r="F101" s="11" t="str">
        <f>VLOOKUP(D101,[6]劳动关系系46!$D:$F,3,FALSE)</f>
        <v>王珏</v>
      </c>
      <c r="G101" s="11"/>
    </row>
    <row r="102" s="2" customFormat="1" spans="1:7">
      <c r="A102" s="8">
        <v>100</v>
      </c>
      <c r="B102" s="9" t="s">
        <v>8</v>
      </c>
      <c r="C102" s="10" t="s">
        <v>122</v>
      </c>
      <c r="D102" s="10">
        <v>20220306002</v>
      </c>
      <c r="E102" s="20" t="s">
        <v>124</v>
      </c>
      <c r="F102" s="11" t="str">
        <f>VLOOKUP(D102,[6]劳动关系系46!$D:$F,3,FALSE)</f>
        <v>王珏</v>
      </c>
      <c r="G102" s="11"/>
    </row>
    <row r="103" s="2" customFormat="1" spans="1:7">
      <c r="A103" s="8">
        <v>101</v>
      </c>
      <c r="B103" s="9" t="s">
        <v>8</v>
      </c>
      <c r="C103" s="10" t="s">
        <v>122</v>
      </c>
      <c r="D103" s="10">
        <v>20220306003</v>
      </c>
      <c r="E103" s="20" t="s">
        <v>125</v>
      </c>
      <c r="F103" s="11" t="str">
        <f>VLOOKUP(D103,[6]劳动关系系46!$D:$F,3,FALSE)</f>
        <v>王珏</v>
      </c>
      <c r="G103" s="11"/>
    </row>
    <row r="104" s="2" customFormat="1" spans="1:7">
      <c r="A104" s="8">
        <v>102</v>
      </c>
      <c r="B104" s="9" t="s">
        <v>8</v>
      </c>
      <c r="C104" s="10" t="s">
        <v>122</v>
      </c>
      <c r="D104" s="10">
        <v>20220306004</v>
      </c>
      <c r="E104" s="20" t="s">
        <v>126</v>
      </c>
      <c r="F104" s="11" t="str">
        <f>VLOOKUP(D104,[6]劳动关系系46!$D:$F,3,FALSE)</f>
        <v>王珏</v>
      </c>
      <c r="G104" s="11"/>
    </row>
    <row r="105" s="2" customFormat="1" spans="1:7">
      <c r="A105" s="8">
        <v>103</v>
      </c>
      <c r="B105" s="9" t="s">
        <v>8</v>
      </c>
      <c r="C105" s="10" t="s">
        <v>122</v>
      </c>
      <c r="D105" s="10">
        <v>20220306005</v>
      </c>
      <c r="E105" s="20" t="s">
        <v>127</v>
      </c>
      <c r="F105" s="11" t="str">
        <f>VLOOKUP(D105,[6]劳动关系系46!$D:$F,3,FALSE)</f>
        <v>王珏</v>
      </c>
      <c r="G105" s="11"/>
    </row>
    <row r="106" s="2" customFormat="1" spans="1:7">
      <c r="A106" s="8">
        <v>104</v>
      </c>
      <c r="B106" s="9" t="s">
        <v>8</v>
      </c>
      <c r="C106" s="10" t="s">
        <v>122</v>
      </c>
      <c r="D106" s="10">
        <v>20220306006</v>
      </c>
      <c r="E106" s="20" t="s">
        <v>128</v>
      </c>
      <c r="F106" s="11" t="str">
        <f>VLOOKUP(D106,[6]劳动关系系46!$D:$F,3,FALSE)</f>
        <v>王珏</v>
      </c>
      <c r="G106" s="11"/>
    </row>
    <row r="107" s="2" customFormat="1" spans="1:7">
      <c r="A107" s="8">
        <v>105</v>
      </c>
      <c r="B107" s="9" t="s">
        <v>8</v>
      </c>
      <c r="C107" s="10" t="s">
        <v>122</v>
      </c>
      <c r="D107" s="10">
        <v>20220306007</v>
      </c>
      <c r="E107" s="20" t="s">
        <v>129</v>
      </c>
      <c r="F107" s="11" t="str">
        <f>VLOOKUP(D107,[6]劳动关系系46!$D:$F,3,FALSE)</f>
        <v>王珏</v>
      </c>
      <c r="G107" s="11"/>
    </row>
    <row r="108" s="2" customFormat="1" spans="1:7">
      <c r="A108" s="8">
        <v>106</v>
      </c>
      <c r="B108" s="9" t="s">
        <v>8</v>
      </c>
      <c r="C108" s="10" t="s">
        <v>122</v>
      </c>
      <c r="D108" s="10">
        <v>20220306008</v>
      </c>
      <c r="E108" s="20" t="s">
        <v>130</v>
      </c>
      <c r="F108" s="11" t="str">
        <f>VLOOKUP(D108,[6]劳动关系系46!$D:$F,3,FALSE)</f>
        <v>王珏</v>
      </c>
      <c r="G108" s="11"/>
    </row>
    <row r="109" s="2" customFormat="1" spans="1:7">
      <c r="A109" s="8">
        <v>107</v>
      </c>
      <c r="B109" s="9" t="s">
        <v>8</v>
      </c>
      <c r="C109" s="10" t="s">
        <v>122</v>
      </c>
      <c r="D109" s="10">
        <v>20220306009</v>
      </c>
      <c r="E109" s="20" t="s">
        <v>131</v>
      </c>
      <c r="F109" s="11" t="str">
        <f>VLOOKUP(D109,[6]劳动关系系46!$D:$F,3,FALSE)</f>
        <v>龙彦羽</v>
      </c>
      <c r="G109" s="11"/>
    </row>
    <row r="110" s="2" customFormat="1" spans="1:7">
      <c r="A110" s="8">
        <v>108</v>
      </c>
      <c r="B110" s="9" t="s">
        <v>8</v>
      </c>
      <c r="C110" s="10" t="s">
        <v>122</v>
      </c>
      <c r="D110" s="10">
        <v>20220306010</v>
      </c>
      <c r="E110" s="20" t="s">
        <v>132</v>
      </c>
      <c r="F110" s="11" t="str">
        <f>VLOOKUP(D110,[6]劳动关系系46!$D:$F,3,FALSE)</f>
        <v>龙彦羽</v>
      </c>
      <c r="G110" s="11"/>
    </row>
    <row r="111" s="2" customFormat="1" spans="1:7">
      <c r="A111" s="8">
        <v>109</v>
      </c>
      <c r="B111" s="9" t="s">
        <v>8</v>
      </c>
      <c r="C111" s="10" t="s">
        <v>122</v>
      </c>
      <c r="D111" s="10">
        <v>20220306011</v>
      </c>
      <c r="E111" s="20" t="s">
        <v>133</v>
      </c>
      <c r="F111" s="11" t="str">
        <f>VLOOKUP(D111,[6]劳动关系系46!$D:$F,3,FALSE)</f>
        <v>龙彦羽</v>
      </c>
      <c r="G111" s="11"/>
    </row>
    <row r="112" s="2" customFormat="1" spans="1:7">
      <c r="A112" s="8">
        <v>110</v>
      </c>
      <c r="B112" s="9" t="s">
        <v>8</v>
      </c>
      <c r="C112" s="10" t="s">
        <v>122</v>
      </c>
      <c r="D112" s="10">
        <v>20220306012</v>
      </c>
      <c r="E112" s="20" t="s">
        <v>134</v>
      </c>
      <c r="F112" s="11" t="str">
        <f>VLOOKUP(D112,[6]劳动关系系46!$D:$F,3,FALSE)</f>
        <v>龙彦羽</v>
      </c>
      <c r="G112" s="11"/>
    </row>
    <row r="113" s="2" customFormat="1" spans="1:7">
      <c r="A113" s="8">
        <v>111</v>
      </c>
      <c r="B113" s="9" t="s">
        <v>8</v>
      </c>
      <c r="C113" s="10" t="s">
        <v>122</v>
      </c>
      <c r="D113" s="10">
        <v>20220306013</v>
      </c>
      <c r="E113" s="20" t="s">
        <v>135</v>
      </c>
      <c r="F113" s="11" t="str">
        <f>VLOOKUP(D113,[6]劳动关系系46!$D:$F,3,FALSE)</f>
        <v>龙彦羽</v>
      </c>
      <c r="G113" s="11"/>
    </row>
    <row r="114" s="2" customFormat="1" spans="1:7">
      <c r="A114" s="8">
        <v>112</v>
      </c>
      <c r="B114" s="9" t="s">
        <v>8</v>
      </c>
      <c r="C114" s="10" t="s">
        <v>122</v>
      </c>
      <c r="D114" s="10">
        <v>20220306014</v>
      </c>
      <c r="E114" s="20" t="s">
        <v>136</v>
      </c>
      <c r="F114" s="11" t="str">
        <f>VLOOKUP(D114,[6]劳动关系系46!$D:$F,3,FALSE)</f>
        <v>龙彦羽</v>
      </c>
      <c r="G114" s="11"/>
    </row>
    <row r="115" s="2" customFormat="1" spans="1:7">
      <c r="A115" s="8">
        <v>113</v>
      </c>
      <c r="B115" s="9" t="s">
        <v>8</v>
      </c>
      <c r="C115" s="10" t="s">
        <v>122</v>
      </c>
      <c r="D115" s="10">
        <v>20220306016</v>
      </c>
      <c r="E115" s="20" t="s">
        <v>137</v>
      </c>
      <c r="F115" s="11" t="str">
        <f>VLOOKUP(D115,[6]劳动关系系46!$D:$F,3,FALSE)</f>
        <v>龙彦羽</v>
      </c>
      <c r="G115" s="11"/>
    </row>
    <row r="116" s="2" customFormat="1" spans="1:7">
      <c r="A116" s="8">
        <v>114</v>
      </c>
      <c r="B116" s="9" t="s">
        <v>8</v>
      </c>
      <c r="C116" s="10" t="s">
        <v>122</v>
      </c>
      <c r="D116" s="10">
        <v>20220306018</v>
      </c>
      <c r="E116" s="20" t="s">
        <v>138</v>
      </c>
      <c r="F116" s="11" t="s">
        <v>27</v>
      </c>
      <c r="G116" s="11" t="s">
        <v>12</v>
      </c>
    </row>
    <row r="117" s="2" customFormat="1" spans="1:7">
      <c r="A117" s="8">
        <v>115</v>
      </c>
      <c r="B117" s="9" t="s">
        <v>8</v>
      </c>
      <c r="C117" s="10" t="s">
        <v>122</v>
      </c>
      <c r="D117" s="10">
        <v>20220306019</v>
      </c>
      <c r="E117" s="20" t="s">
        <v>139</v>
      </c>
      <c r="F117" s="11" t="str">
        <f>VLOOKUP(D117,[6]劳动关系系46!$D:$F,3,FALSE)</f>
        <v>龙彦羽</v>
      </c>
      <c r="G117" s="11"/>
    </row>
    <row r="118" s="2" customFormat="1" spans="1:7">
      <c r="A118" s="8">
        <v>116</v>
      </c>
      <c r="B118" s="9" t="s">
        <v>8</v>
      </c>
      <c r="C118" s="10" t="s">
        <v>122</v>
      </c>
      <c r="D118" s="10">
        <v>20220306020</v>
      </c>
      <c r="E118" s="20" t="s">
        <v>140</v>
      </c>
      <c r="F118" s="11" t="str">
        <f>VLOOKUP(D118,[6]劳动关系系46!$D:$F,3,FALSE)</f>
        <v>龙彦羽</v>
      </c>
      <c r="G118" s="11"/>
    </row>
    <row r="119" s="2" customFormat="1" spans="1:7">
      <c r="A119" s="8">
        <v>117</v>
      </c>
      <c r="B119" s="9" t="s">
        <v>8</v>
      </c>
      <c r="C119" s="10" t="s">
        <v>122</v>
      </c>
      <c r="D119" s="10">
        <v>20220306022</v>
      </c>
      <c r="E119" s="20" t="s">
        <v>141</v>
      </c>
      <c r="F119" s="11" t="str">
        <f>VLOOKUP(D119,[6]劳动关系系46!$D:$F,3,FALSE)</f>
        <v>龙彦羽</v>
      </c>
      <c r="G119" s="11"/>
    </row>
    <row r="120" s="2" customFormat="1" spans="1:7">
      <c r="A120" s="8">
        <v>118</v>
      </c>
      <c r="B120" s="9" t="s">
        <v>8</v>
      </c>
      <c r="C120" s="10" t="s">
        <v>122</v>
      </c>
      <c r="D120" s="10">
        <v>20220306023</v>
      </c>
      <c r="E120" s="20" t="s">
        <v>142</v>
      </c>
      <c r="F120" s="11" t="str">
        <f>VLOOKUP(D120,[6]劳动关系系46!$D:$F,3,FALSE)</f>
        <v>李玉文</v>
      </c>
      <c r="G120" s="11"/>
    </row>
    <row r="121" s="2" customFormat="1" spans="1:7">
      <c r="A121" s="8">
        <v>119</v>
      </c>
      <c r="B121" s="9" t="s">
        <v>8</v>
      </c>
      <c r="C121" s="10" t="s">
        <v>122</v>
      </c>
      <c r="D121" s="10">
        <v>20220306024</v>
      </c>
      <c r="E121" s="20" t="s">
        <v>143</v>
      </c>
      <c r="F121" s="11" t="str">
        <f>VLOOKUP(D121,[6]劳动关系系46!$D:$F,3,FALSE)</f>
        <v>李玉文</v>
      </c>
      <c r="G121" s="11"/>
    </row>
    <row r="122" s="2" customFormat="1" spans="1:7">
      <c r="A122" s="8">
        <v>120</v>
      </c>
      <c r="B122" s="9" t="s">
        <v>8</v>
      </c>
      <c r="C122" s="10" t="s">
        <v>122</v>
      </c>
      <c r="D122" s="10">
        <v>20220306025</v>
      </c>
      <c r="E122" s="20" t="s">
        <v>144</v>
      </c>
      <c r="F122" s="11" t="str">
        <f>VLOOKUP(D122,[6]劳动关系系46!$D:$F,3,FALSE)</f>
        <v>李玉文</v>
      </c>
      <c r="G122" s="11"/>
    </row>
    <row r="123" s="2" customFormat="1" spans="1:7">
      <c r="A123" s="8">
        <v>121</v>
      </c>
      <c r="B123" s="9" t="s">
        <v>8</v>
      </c>
      <c r="C123" s="10" t="s">
        <v>122</v>
      </c>
      <c r="D123" s="10">
        <v>20220306026</v>
      </c>
      <c r="E123" s="20" t="s">
        <v>145</v>
      </c>
      <c r="F123" s="11" t="str">
        <f>VLOOKUP(D123,[6]劳动关系系46!$D:$F,3,FALSE)</f>
        <v>李玉文</v>
      </c>
      <c r="G123" s="11"/>
    </row>
    <row r="124" s="2" customFormat="1" spans="1:7">
      <c r="A124" s="8">
        <v>122</v>
      </c>
      <c r="B124" s="9" t="s">
        <v>8</v>
      </c>
      <c r="C124" s="10" t="s">
        <v>122</v>
      </c>
      <c r="D124" s="10">
        <v>20220306028</v>
      </c>
      <c r="E124" s="20" t="s">
        <v>146</v>
      </c>
      <c r="F124" s="11" t="str">
        <f>VLOOKUP(D124,[6]劳动关系系46!$D:$F,3,FALSE)</f>
        <v>李玉文</v>
      </c>
      <c r="G124" s="11"/>
    </row>
    <row r="125" s="2" customFormat="1" spans="1:7">
      <c r="A125" s="8">
        <v>123</v>
      </c>
      <c r="B125" s="9" t="s">
        <v>8</v>
      </c>
      <c r="C125" s="10" t="s">
        <v>122</v>
      </c>
      <c r="D125" s="10">
        <v>20220306029</v>
      </c>
      <c r="E125" s="20" t="s">
        <v>147</v>
      </c>
      <c r="F125" s="11" t="str">
        <f>VLOOKUP(D125,[6]劳动关系系46!$D:$F,3,FALSE)</f>
        <v>李玉文</v>
      </c>
      <c r="G125" s="11"/>
    </row>
    <row r="126" s="2" customFormat="1" spans="1:7">
      <c r="A126" s="8">
        <v>124</v>
      </c>
      <c r="B126" s="9" t="s">
        <v>8</v>
      </c>
      <c r="C126" s="10" t="s">
        <v>122</v>
      </c>
      <c r="D126" s="10">
        <v>20220306030</v>
      </c>
      <c r="E126" s="20" t="s">
        <v>148</v>
      </c>
      <c r="F126" s="11" t="str">
        <f>VLOOKUP(D126,[6]劳动关系系46!$D:$F,3,FALSE)</f>
        <v>李玉文</v>
      </c>
      <c r="G126" s="11"/>
    </row>
    <row r="127" s="2" customFormat="1" spans="1:7">
      <c r="A127" s="8">
        <v>125</v>
      </c>
      <c r="B127" s="9" t="s">
        <v>8</v>
      </c>
      <c r="C127" s="10" t="s">
        <v>122</v>
      </c>
      <c r="D127" s="10">
        <v>20220306031</v>
      </c>
      <c r="E127" s="20" t="s">
        <v>149</v>
      </c>
      <c r="F127" s="11" t="str">
        <f>VLOOKUP(D127,[6]劳动关系系46!$D:$F,3,FALSE)</f>
        <v>李玉文</v>
      </c>
      <c r="G127" s="11"/>
    </row>
    <row r="128" s="2" customFormat="1" spans="1:7">
      <c r="A128" s="8">
        <v>126</v>
      </c>
      <c r="B128" s="9" t="s">
        <v>8</v>
      </c>
      <c r="C128" s="10" t="s">
        <v>122</v>
      </c>
      <c r="D128" s="10">
        <v>20220306032</v>
      </c>
      <c r="E128" s="20" t="s">
        <v>150</v>
      </c>
      <c r="F128" s="11" t="str">
        <f>VLOOKUP(D128,[6]劳动关系系46!$D:$F,3,FALSE)</f>
        <v>李玉文</v>
      </c>
      <c r="G128" s="11"/>
    </row>
    <row r="129" s="2" customFormat="1" spans="1:7">
      <c r="A129" s="8">
        <v>127</v>
      </c>
      <c r="B129" s="9" t="s">
        <v>8</v>
      </c>
      <c r="C129" s="10" t="s">
        <v>122</v>
      </c>
      <c r="D129" s="10">
        <v>20220306033</v>
      </c>
      <c r="E129" s="20" t="s">
        <v>151</v>
      </c>
      <c r="F129" s="11" t="str">
        <f>VLOOKUP(D129,[6]劳动关系系46!$D:$F,3,FALSE)</f>
        <v>张术松</v>
      </c>
      <c r="G129" s="11"/>
    </row>
    <row r="130" s="2" customFormat="1" spans="1:7">
      <c r="A130" s="8">
        <v>128</v>
      </c>
      <c r="B130" s="9" t="s">
        <v>8</v>
      </c>
      <c r="C130" s="10" t="s">
        <v>122</v>
      </c>
      <c r="D130" s="10">
        <v>20220306034</v>
      </c>
      <c r="E130" s="20" t="s">
        <v>152</v>
      </c>
      <c r="F130" s="11" t="str">
        <f>VLOOKUP(D130,[6]劳动关系系46!$D:$F,3,FALSE)</f>
        <v>张术松</v>
      </c>
      <c r="G130" s="11"/>
    </row>
    <row r="131" s="2" customFormat="1" spans="1:7">
      <c r="A131" s="8">
        <v>129</v>
      </c>
      <c r="B131" s="9" t="s">
        <v>8</v>
      </c>
      <c r="C131" s="10" t="s">
        <v>122</v>
      </c>
      <c r="D131" s="10">
        <v>20220306035</v>
      </c>
      <c r="E131" s="20" t="s">
        <v>153</v>
      </c>
      <c r="F131" s="11" t="str">
        <f>VLOOKUP(D131,[6]劳动关系系46!$D:$F,3,FALSE)</f>
        <v>张术松</v>
      </c>
      <c r="G131" s="11"/>
    </row>
    <row r="132" s="2" customFormat="1" spans="1:7">
      <c r="A132" s="8">
        <v>130</v>
      </c>
      <c r="B132" s="9" t="s">
        <v>8</v>
      </c>
      <c r="C132" s="10" t="s">
        <v>122</v>
      </c>
      <c r="D132" s="10">
        <v>20220306036</v>
      </c>
      <c r="E132" s="20" t="s">
        <v>154</v>
      </c>
      <c r="F132" s="11" t="str">
        <f>VLOOKUP(D132,[6]劳动关系系46!$D:$F,3,FALSE)</f>
        <v>张术松</v>
      </c>
      <c r="G132" s="11"/>
    </row>
    <row r="133" s="2" customFormat="1" spans="1:7">
      <c r="A133" s="8">
        <v>131</v>
      </c>
      <c r="B133" s="9" t="s">
        <v>8</v>
      </c>
      <c r="C133" s="10" t="s">
        <v>122</v>
      </c>
      <c r="D133" s="10">
        <v>20220306037</v>
      </c>
      <c r="E133" s="20" t="s">
        <v>155</v>
      </c>
      <c r="F133" s="11" t="str">
        <f>VLOOKUP(D133,[6]劳动关系系46!$D:$F,3,FALSE)</f>
        <v>张术松</v>
      </c>
      <c r="G133" s="11"/>
    </row>
    <row r="134" s="2" customFormat="1" spans="1:7">
      <c r="A134" s="8">
        <v>132</v>
      </c>
      <c r="B134" s="9" t="s">
        <v>8</v>
      </c>
      <c r="C134" s="10" t="s">
        <v>122</v>
      </c>
      <c r="D134" s="10">
        <v>20220306038</v>
      </c>
      <c r="E134" s="20" t="s">
        <v>156</v>
      </c>
      <c r="F134" s="11" t="str">
        <f>VLOOKUP(D134,[6]劳动关系系46!$D:$F,3,FALSE)</f>
        <v>张术松</v>
      </c>
      <c r="G134" s="11"/>
    </row>
    <row r="135" s="2" customFormat="1" spans="1:7">
      <c r="A135" s="8">
        <v>133</v>
      </c>
      <c r="B135" s="9" t="s">
        <v>8</v>
      </c>
      <c r="C135" s="10" t="s">
        <v>122</v>
      </c>
      <c r="D135" s="10">
        <v>20220306039</v>
      </c>
      <c r="E135" s="20" t="s">
        <v>157</v>
      </c>
      <c r="F135" s="11" t="str">
        <f>VLOOKUP(D135,[6]劳动关系系46!$D:$F,3,FALSE)</f>
        <v>张术松</v>
      </c>
      <c r="G135" s="11"/>
    </row>
    <row r="136" s="2" customFormat="1" spans="1:7">
      <c r="A136" s="8">
        <v>134</v>
      </c>
      <c r="B136" s="9" t="s">
        <v>8</v>
      </c>
      <c r="C136" s="10" t="s">
        <v>122</v>
      </c>
      <c r="D136" s="10">
        <v>20220306040</v>
      </c>
      <c r="E136" s="20" t="s">
        <v>158</v>
      </c>
      <c r="F136" s="11" t="str">
        <f>VLOOKUP(D136,[6]劳动关系系46!$D:$F,3,FALSE)</f>
        <v>张术松</v>
      </c>
      <c r="G136" s="11"/>
    </row>
    <row r="137" s="2" customFormat="1" spans="1:7">
      <c r="A137" s="8">
        <v>135</v>
      </c>
      <c r="B137" s="9" t="s">
        <v>8</v>
      </c>
      <c r="C137" s="10" t="s">
        <v>122</v>
      </c>
      <c r="D137" s="10">
        <v>20220306041</v>
      </c>
      <c r="E137" s="20" t="s">
        <v>159</v>
      </c>
      <c r="F137" s="11" t="str">
        <f>VLOOKUP(D137,[6]劳动关系系46!$D:$F,3,FALSE)</f>
        <v>张术松</v>
      </c>
      <c r="G137" s="11"/>
    </row>
    <row r="138" s="2" customFormat="1" spans="1:7">
      <c r="A138" s="8">
        <v>136</v>
      </c>
      <c r="B138" s="9" t="s">
        <v>8</v>
      </c>
      <c r="C138" s="10" t="s">
        <v>122</v>
      </c>
      <c r="D138" s="10">
        <v>20220306042</v>
      </c>
      <c r="E138" s="20" t="s">
        <v>160</v>
      </c>
      <c r="F138" s="11" t="str">
        <f>VLOOKUP(D138,[6]劳动关系系46!$D:$F,3,FALSE)</f>
        <v>张术松</v>
      </c>
      <c r="G138" s="11"/>
    </row>
    <row r="139" s="2" customFormat="1" spans="1:7">
      <c r="A139" s="8">
        <v>137</v>
      </c>
      <c r="B139" s="9" t="s">
        <v>8</v>
      </c>
      <c r="C139" s="10" t="s">
        <v>122</v>
      </c>
      <c r="D139" s="10">
        <v>20220306043</v>
      </c>
      <c r="E139" s="20" t="s">
        <v>161</v>
      </c>
      <c r="F139" s="11" t="str">
        <f>VLOOKUP(D139,[6]劳动关系系46!$D:$F,3,FALSE)</f>
        <v>张术松</v>
      </c>
      <c r="G139" s="11"/>
    </row>
    <row r="140" s="2" customFormat="1" spans="1:7">
      <c r="A140" s="8">
        <v>138</v>
      </c>
      <c r="B140" s="9" t="s">
        <v>8</v>
      </c>
      <c r="C140" s="10" t="s">
        <v>122</v>
      </c>
      <c r="D140" s="10">
        <v>20220306044</v>
      </c>
      <c r="E140" s="20" t="s">
        <v>162</v>
      </c>
      <c r="F140" s="11" t="str">
        <f>VLOOKUP(D140,[6]劳动关系系46!$D:$F,3,FALSE)</f>
        <v>张术松</v>
      </c>
      <c r="G140" s="11"/>
    </row>
    <row r="141" s="2" customFormat="1" spans="1:7">
      <c r="A141" s="8">
        <v>139</v>
      </c>
      <c r="B141" s="9" t="s">
        <v>8</v>
      </c>
      <c r="C141" s="10" t="s">
        <v>122</v>
      </c>
      <c r="D141" s="10">
        <v>20220306045</v>
      </c>
      <c r="E141" s="20" t="s">
        <v>163</v>
      </c>
      <c r="F141" s="11" t="str">
        <f>VLOOKUP(D141,[6]劳动关系系46!$D:$F,3,FALSE)</f>
        <v>朱红慧</v>
      </c>
      <c r="G141" s="11"/>
    </row>
    <row r="142" s="2" customFormat="1" spans="1:7">
      <c r="A142" s="8">
        <v>140</v>
      </c>
      <c r="B142" s="9" t="s">
        <v>8</v>
      </c>
      <c r="C142" s="10" t="s">
        <v>122</v>
      </c>
      <c r="D142" s="10">
        <v>20220306046</v>
      </c>
      <c r="E142" s="20" t="s">
        <v>164</v>
      </c>
      <c r="F142" s="11" t="str">
        <f>VLOOKUP(D142,[6]劳动关系系46!$D:$F,3,FALSE)</f>
        <v>朱红慧</v>
      </c>
      <c r="G142" s="11"/>
    </row>
    <row r="143" s="2" customFormat="1" spans="1:7">
      <c r="A143" s="8">
        <v>141</v>
      </c>
      <c r="B143" s="9" t="s">
        <v>8</v>
      </c>
      <c r="C143" s="10" t="s">
        <v>122</v>
      </c>
      <c r="D143" s="10">
        <v>20220306047</v>
      </c>
      <c r="E143" s="20" t="s">
        <v>165</v>
      </c>
      <c r="F143" s="11" t="str">
        <f>VLOOKUP(D143,[6]劳动关系系46!$D:$F,3,FALSE)</f>
        <v>朱红慧</v>
      </c>
      <c r="G143" s="11"/>
    </row>
    <row r="144" s="2" customFormat="1" spans="1:7">
      <c r="A144" s="8">
        <v>142</v>
      </c>
      <c r="B144" s="9" t="s">
        <v>8</v>
      </c>
      <c r="C144" s="10" t="s">
        <v>122</v>
      </c>
      <c r="D144" s="10">
        <v>20220306048</v>
      </c>
      <c r="E144" s="20" t="s">
        <v>166</v>
      </c>
      <c r="F144" s="11" t="str">
        <f>VLOOKUP(D144,[6]劳动关系系46!$D:$F,3,FALSE)</f>
        <v>朱红慧</v>
      </c>
      <c r="G144" s="11"/>
    </row>
    <row r="145" s="2" customFormat="1" spans="1:7">
      <c r="A145" s="8">
        <v>143</v>
      </c>
      <c r="B145" s="9" t="s">
        <v>8</v>
      </c>
      <c r="C145" s="10" t="s">
        <v>122</v>
      </c>
      <c r="D145" s="10">
        <v>20220306049</v>
      </c>
      <c r="E145" s="20" t="s">
        <v>167</v>
      </c>
      <c r="F145" s="11" t="str">
        <f>VLOOKUP(D145,[6]劳动关系系46!$D:$F,3,FALSE)</f>
        <v>朱红慧</v>
      </c>
      <c r="G145" s="11"/>
    </row>
    <row r="146" s="2" customFormat="1" spans="1:7">
      <c r="A146" s="8">
        <v>144</v>
      </c>
      <c r="B146" s="9" t="s">
        <v>8</v>
      </c>
      <c r="C146" s="10" t="s">
        <v>122</v>
      </c>
      <c r="D146" s="10">
        <v>20220306050</v>
      </c>
      <c r="E146" s="20" t="s">
        <v>168</v>
      </c>
      <c r="F146" s="11" t="str">
        <f>VLOOKUP(D146,[6]劳动关系系46!$D:$F,3,FALSE)</f>
        <v>朱红慧</v>
      </c>
      <c r="G146" s="11"/>
    </row>
    <row r="147" s="2" customFormat="1" spans="1:7">
      <c r="A147" s="8">
        <v>145</v>
      </c>
      <c r="B147" s="9" t="s">
        <v>8</v>
      </c>
      <c r="C147" s="10" t="s">
        <v>169</v>
      </c>
      <c r="D147" s="10">
        <v>20220302001</v>
      </c>
      <c r="E147" s="9" t="s">
        <v>170</v>
      </c>
      <c r="F147" s="11" t="str">
        <f>VLOOKUP(D147,[8]人力资源系180!$D:$F,3,FALSE)</f>
        <v>房君</v>
      </c>
      <c r="G147" s="11"/>
    </row>
    <row r="148" s="2" customFormat="1" spans="1:7">
      <c r="A148" s="8">
        <v>146</v>
      </c>
      <c r="B148" s="9" t="s">
        <v>8</v>
      </c>
      <c r="C148" s="10" t="s">
        <v>169</v>
      </c>
      <c r="D148" s="10">
        <v>20220302002</v>
      </c>
      <c r="E148" s="9" t="s">
        <v>171</v>
      </c>
      <c r="F148" s="11" t="str">
        <f>VLOOKUP(D148,[1]Sheet1!$E:$H,4,FALSE)</f>
        <v>徐键</v>
      </c>
      <c r="G148" s="11" t="s">
        <v>12</v>
      </c>
    </row>
    <row r="149" s="2" customFormat="1" spans="1:7">
      <c r="A149" s="8">
        <v>147</v>
      </c>
      <c r="B149" s="9" t="s">
        <v>8</v>
      </c>
      <c r="C149" s="10" t="s">
        <v>169</v>
      </c>
      <c r="D149" s="10">
        <v>20220302003</v>
      </c>
      <c r="E149" s="9" t="s">
        <v>172</v>
      </c>
      <c r="F149" s="11" t="str">
        <f>VLOOKUP(D149,[8]人力资源系180!$D:$F,3,FALSE)</f>
        <v>房君</v>
      </c>
      <c r="G149" s="11"/>
    </row>
    <row r="150" s="2" customFormat="1" spans="1:7">
      <c r="A150" s="8">
        <v>148</v>
      </c>
      <c r="B150" s="9" t="s">
        <v>8</v>
      </c>
      <c r="C150" s="10" t="s">
        <v>169</v>
      </c>
      <c r="D150" s="10">
        <v>20220302004</v>
      </c>
      <c r="E150" s="9" t="s">
        <v>173</v>
      </c>
      <c r="F150" s="11" t="str">
        <f>VLOOKUP(D150,[8]人力资源系180!$D:$F,3,FALSE)</f>
        <v>房君</v>
      </c>
      <c r="G150" s="11"/>
    </row>
    <row r="151" s="2" customFormat="1" spans="1:7">
      <c r="A151" s="8">
        <v>149</v>
      </c>
      <c r="B151" s="9" t="s">
        <v>8</v>
      </c>
      <c r="C151" s="10" t="s">
        <v>169</v>
      </c>
      <c r="D151" s="10">
        <v>20220302005</v>
      </c>
      <c r="E151" s="9" t="s">
        <v>174</v>
      </c>
      <c r="F151" s="11" t="str">
        <f>VLOOKUP(D151,[8]人力资源系180!$D:$F,3,FALSE)</f>
        <v>房君</v>
      </c>
      <c r="G151" s="11"/>
    </row>
    <row r="152" s="2" customFormat="1" spans="1:7">
      <c r="A152" s="8">
        <v>150</v>
      </c>
      <c r="B152" s="9" t="s">
        <v>8</v>
      </c>
      <c r="C152" s="10" t="s">
        <v>169</v>
      </c>
      <c r="D152" s="10">
        <v>20220302006</v>
      </c>
      <c r="E152" s="9" t="s">
        <v>175</v>
      </c>
      <c r="F152" s="11" t="str">
        <f>VLOOKUP(D152,[8]人力资源系180!$D:$F,3,FALSE)</f>
        <v>房君</v>
      </c>
      <c r="G152" s="11"/>
    </row>
    <row r="153" s="2" customFormat="1" spans="1:7">
      <c r="A153" s="8">
        <v>151</v>
      </c>
      <c r="B153" s="9" t="s">
        <v>8</v>
      </c>
      <c r="C153" s="10" t="s">
        <v>169</v>
      </c>
      <c r="D153" s="10">
        <v>20220302007</v>
      </c>
      <c r="E153" s="9" t="s">
        <v>176</v>
      </c>
      <c r="F153" s="11" t="str">
        <f>VLOOKUP(D153,[8]人力资源系180!$D:$F,3,FALSE)</f>
        <v>田潇</v>
      </c>
      <c r="G153" s="11"/>
    </row>
    <row r="154" s="2" customFormat="1" spans="1:7">
      <c r="A154" s="8">
        <v>152</v>
      </c>
      <c r="B154" s="9" t="s">
        <v>8</v>
      </c>
      <c r="C154" s="10" t="s">
        <v>169</v>
      </c>
      <c r="D154" s="10">
        <v>20220302008</v>
      </c>
      <c r="E154" s="9" t="s">
        <v>177</v>
      </c>
      <c r="F154" s="11" t="str">
        <f>VLOOKUP(D154,[8]人力资源系180!$D:$F,3,FALSE)</f>
        <v>田潇</v>
      </c>
      <c r="G154" s="11"/>
    </row>
    <row r="155" s="2" customFormat="1" spans="1:7">
      <c r="A155" s="8">
        <v>153</v>
      </c>
      <c r="B155" s="9" t="s">
        <v>8</v>
      </c>
      <c r="C155" s="10" t="s">
        <v>169</v>
      </c>
      <c r="D155" s="10">
        <v>20220302010</v>
      </c>
      <c r="E155" s="9" t="s">
        <v>178</v>
      </c>
      <c r="F155" s="11" t="str">
        <f>VLOOKUP(D155,[1]Sheet1!$E:$H,4,FALSE)</f>
        <v>周润</v>
      </c>
      <c r="G155" s="11" t="s">
        <v>12</v>
      </c>
    </row>
    <row r="156" s="2" customFormat="1" spans="1:7">
      <c r="A156" s="8">
        <v>154</v>
      </c>
      <c r="B156" s="9" t="s">
        <v>8</v>
      </c>
      <c r="C156" s="10" t="s">
        <v>169</v>
      </c>
      <c r="D156" s="10">
        <v>20220302011</v>
      </c>
      <c r="E156" s="21" t="s">
        <v>179</v>
      </c>
      <c r="F156" s="11" t="str">
        <f>VLOOKUP(D156,[8]人力资源系180!$D:$F,3,FALSE)</f>
        <v>田潇</v>
      </c>
      <c r="G156" s="11"/>
    </row>
    <row r="157" s="2" customFormat="1" spans="1:7">
      <c r="A157" s="8">
        <v>155</v>
      </c>
      <c r="B157" s="9" t="s">
        <v>8</v>
      </c>
      <c r="C157" s="10" t="s">
        <v>169</v>
      </c>
      <c r="D157" s="10">
        <v>20220302012</v>
      </c>
      <c r="E157" s="9" t="s">
        <v>180</v>
      </c>
      <c r="F157" s="11" t="str">
        <f>VLOOKUP(D157,[8]人力资源系180!$D:$F,3,FALSE)</f>
        <v>田潇</v>
      </c>
      <c r="G157" s="11"/>
    </row>
    <row r="158" s="2" customFormat="1" spans="1:7">
      <c r="A158" s="8">
        <v>156</v>
      </c>
      <c r="B158" s="9" t="s">
        <v>8</v>
      </c>
      <c r="C158" s="10" t="s">
        <v>169</v>
      </c>
      <c r="D158" s="10">
        <v>20220302013</v>
      </c>
      <c r="E158" s="9" t="s">
        <v>181</v>
      </c>
      <c r="F158" s="11" t="s">
        <v>182</v>
      </c>
      <c r="G158" s="11" t="s">
        <v>12</v>
      </c>
    </row>
    <row r="159" s="2" customFormat="1" spans="1:7">
      <c r="A159" s="8">
        <v>157</v>
      </c>
      <c r="B159" s="9" t="s">
        <v>8</v>
      </c>
      <c r="C159" s="10" t="s">
        <v>169</v>
      </c>
      <c r="D159" s="10">
        <v>20220302014</v>
      </c>
      <c r="E159" s="9" t="s">
        <v>183</v>
      </c>
      <c r="F159" s="11" t="str">
        <f>VLOOKUP(D159,[1]Sheet1!$E:$H,4,FALSE)</f>
        <v>曹晓纯</v>
      </c>
      <c r="G159" s="11" t="s">
        <v>12</v>
      </c>
    </row>
    <row r="160" s="2" customFormat="1" spans="1:7">
      <c r="A160" s="8">
        <v>158</v>
      </c>
      <c r="B160" s="9" t="s">
        <v>8</v>
      </c>
      <c r="C160" s="10" t="s">
        <v>169</v>
      </c>
      <c r="D160" s="10">
        <v>20220302016</v>
      </c>
      <c r="E160" s="9" t="s">
        <v>184</v>
      </c>
      <c r="F160" s="11" t="str">
        <f>VLOOKUP(D160,[8]人力资源系180!$D:$F,3,FALSE)</f>
        <v>田潇</v>
      </c>
      <c r="G160" s="11"/>
    </row>
    <row r="161" s="2" customFormat="1" spans="1:7">
      <c r="A161" s="8">
        <v>159</v>
      </c>
      <c r="B161" s="9" t="s">
        <v>8</v>
      </c>
      <c r="C161" s="10" t="s">
        <v>169</v>
      </c>
      <c r="D161" s="10">
        <v>20220302017</v>
      </c>
      <c r="E161" s="9" t="s">
        <v>185</v>
      </c>
      <c r="F161" s="11" t="str">
        <f>VLOOKUP(D161,[8]人力资源系180!$D:$F,3,FALSE)</f>
        <v>吴霁君</v>
      </c>
      <c r="G161" s="11"/>
    </row>
    <row r="162" s="2" customFormat="1" spans="1:7">
      <c r="A162" s="8">
        <v>160</v>
      </c>
      <c r="B162" s="9" t="s">
        <v>8</v>
      </c>
      <c r="C162" s="10" t="s">
        <v>169</v>
      </c>
      <c r="D162" s="10">
        <v>20220302018</v>
      </c>
      <c r="E162" s="9" t="s">
        <v>186</v>
      </c>
      <c r="F162" s="11" t="str">
        <f>VLOOKUP(D162,[8]人力资源系180!$D:$F,3,FALSE)</f>
        <v>吴霁君</v>
      </c>
      <c r="G162" s="11"/>
    </row>
    <row r="163" s="2" customFormat="1" spans="1:7">
      <c r="A163" s="8">
        <v>161</v>
      </c>
      <c r="B163" s="9" t="s">
        <v>8</v>
      </c>
      <c r="C163" s="10" t="s">
        <v>169</v>
      </c>
      <c r="D163" s="10">
        <v>20220302019</v>
      </c>
      <c r="E163" s="9" t="s">
        <v>187</v>
      </c>
      <c r="F163" s="11" t="str">
        <f>VLOOKUP(D163,[8]人力资源系180!$D:$F,3,FALSE)</f>
        <v>吴霁君</v>
      </c>
      <c r="G163" s="11"/>
    </row>
    <row r="164" s="2" customFormat="1" spans="1:7">
      <c r="A164" s="8">
        <v>162</v>
      </c>
      <c r="B164" s="9" t="s">
        <v>8</v>
      </c>
      <c r="C164" s="10" t="s">
        <v>169</v>
      </c>
      <c r="D164" s="10">
        <v>20220302021</v>
      </c>
      <c r="E164" s="9" t="s">
        <v>188</v>
      </c>
      <c r="F164" s="11" t="str">
        <f>VLOOKUP(D164,[8]人力资源系180!$D:$F,3,FALSE)</f>
        <v>吴霁君</v>
      </c>
      <c r="G164" s="11"/>
    </row>
    <row r="165" s="2" customFormat="1" spans="1:7">
      <c r="A165" s="8">
        <v>163</v>
      </c>
      <c r="B165" s="9" t="s">
        <v>8</v>
      </c>
      <c r="C165" s="10" t="s">
        <v>169</v>
      </c>
      <c r="D165" s="10">
        <v>20220302022</v>
      </c>
      <c r="E165" s="9" t="s">
        <v>189</v>
      </c>
      <c r="F165" s="11" t="str">
        <f>VLOOKUP(D165,[8]人力资源系180!$D:$F,3,FALSE)</f>
        <v>吴霁君</v>
      </c>
      <c r="G165" s="11"/>
    </row>
    <row r="166" s="2" customFormat="1" spans="1:7">
      <c r="A166" s="8">
        <v>164</v>
      </c>
      <c r="B166" s="22" t="s">
        <v>8</v>
      </c>
      <c r="C166" s="10" t="s">
        <v>169</v>
      </c>
      <c r="D166" s="10">
        <v>20220302023</v>
      </c>
      <c r="E166" s="9" t="s">
        <v>190</v>
      </c>
      <c r="F166" s="11" t="str">
        <f>VLOOKUP(D166,[8]人力资源系180!$D:$F,3,FALSE)</f>
        <v>汤晓</v>
      </c>
      <c r="G166" s="11"/>
    </row>
    <row r="167" s="2" customFormat="1" spans="1:7">
      <c r="A167" s="8">
        <v>165</v>
      </c>
      <c r="B167" s="9" t="s">
        <v>8</v>
      </c>
      <c r="C167" s="10" t="s">
        <v>169</v>
      </c>
      <c r="D167" s="10">
        <v>20220302024</v>
      </c>
      <c r="E167" s="9" t="s">
        <v>191</v>
      </c>
      <c r="F167" s="11" t="str">
        <f>VLOOKUP(D167,[8]人力资源系180!$D:$F,3,FALSE)</f>
        <v>汤晓</v>
      </c>
      <c r="G167" s="11"/>
    </row>
    <row r="168" s="2" customFormat="1" spans="1:7">
      <c r="A168" s="8">
        <v>166</v>
      </c>
      <c r="B168" s="9" t="s">
        <v>8</v>
      </c>
      <c r="C168" s="10" t="s">
        <v>169</v>
      </c>
      <c r="D168" s="10">
        <v>20220302026</v>
      </c>
      <c r="E168" s="9" t="s">
        <v>192</v>
      </c>
      <c r="F168" s="11" t="str">
        <f>VLOOKUP(D168,[8]人力资源系180!$D:$F,3,FALSE)</f>
        <v>汤晓</v>
      </c>
      <c r="G168" s="11"/>
    </row>
    <row r="169" s="2" customFormat="1" spans="1:7">
      <c r="A169" s="8">
        <v>167</v>
      </c>
      <c r="B169" s="9" t="s">
        <v>8</v>
      </c>
      <c r="C169" s="10" t="s">
        <v>169</v>
      </c>
      <c r="D169" s="10">
        <v>20220302027</v>
      </c>
      <c r="E169" s="9" t="s">
        <v>193</v>
      </c>
      <c r="F169" s="11" t="str">
        <f>VLOOKUP(D169,[8]人力资源系180!$D:$F,3,FALSE)</f>
        <v>汤晓</v>
      </c>
      <c r="G169" s="11"/>
    </row>
    <row r="170" s="2" customFormat="1" spans="1:7">
      <c r="A170" s="8">
        <v>168</v>
      </c>
      <c r="B170" s="9" t="s">
        <v>8</v>
      </c>
      <c r="C170" s="10" t="s">
        <v>169</v>
      </c>
      <c r="D170" s="10">
        <v>20220302029</v>
      </c>
      <c r="E170" s="9" t="s">
        <v>49</v>
      </c>
      <c r="F170" s="11" t="str">
        <f>VLOOKUP(D170,[8]人力资源系180!$D:$F,3,FALSE)</f>
        <v>汤晓</v>
      </c>
      <c r="G170" s="11"/>
    </row>
    <row r="171" s="2" customFormat="1" spans="1:7">
      <c r="A171" s="8">
        <v>169</v>
      </c>
      <c r="B171" s="9" t="s">
        <v>8</v>
      </c>
      <c r="C171" s="10" t="s">
        <v>169</v>
      </c>
      <c r="D171" s="10">
        <v>20220302030</v>
      </c>
      <c r="E171" s="9" t="s">
        <v>194</v>
      </c>
      <c r="F171" s="11" t="str">
        <f>VLOOKUP(D171,[8]人力资源系180!$D:$F,3,FALSE)</f>
        <v>扈静静</v>
      </c>
      <c r="G171" s="11"/>
    </row>
    <row r="172" s="2" customFormat="1" spans="1:7">
      <c r="A172" s="8">
        <v>170</v>
      </c>
      <c r="B172" s="9" t="s">
        <v>8</v>
      </c>
      <c r="C172" s="10" t="s">
        <v>169</v>
      </c>
      <c r="D172" s="10">
        <v>20220302031</v>
      </c>
      <c r="E172" s="9" t="s">
        <v>195</v>
      </c>
      <c r="F172" s="11" t="str">
        <f>VLOOKUP(D172,[8]人力资源系180!$D:$F,3,FALSE)</f>
        <v>扈静静</v>
      </c>
      <c r="G172" s="11"/>
    </row>
    <row r="173" s="2" customFormat="1" spans="1:7">
      <c r="A173" s="8">
        <v>171</v>
      </c>
      <c r="B173" s="9" t="s">
        <v>8</v>
      </c>
      <c r="C173" s="10" t="s">
        <v>169</v>
      </c>
      <c r="D173" s="10">
        <v>20220302032</v>
      </c>
      <c r="E173" s="9" t="s">
        <v>196</v>
      </c>
      <c r="F173" s="11" t="str">
        <f>VLOOKUP(D173,[8]人力资源系180!$D:$F,3,FALSE)</f>
        <v>扈静静</v>
      </c>
      <c r="G173" s="11"/>
    </row>
    <row r="174" s="2" customFormat="1" spans="1:7">
      <c r="A174" s="8">
        <v>172</v>
      </c>
      <c r="B174" s="9" t="s">
        <v>8</v>
      </c>
      <c r="C174" s="10" t="s">
        <v>169</v>
      </c>
      <c r="D174" s="10">
        <v>20220302033</v>
      </c>
      <c r="E174" s="9" t="s">
        <v>197</v>
      </c>
      <c r="F174" s="11" t="str">
        <f>VLOOKUP(D174,[8]人力资源系180!$D:$F,3,FALSE)</f>
        <v>扈静静</v>
      </c>
      <c r="G174" s="11"/>
    </row>
    <row r="175" s="2" customFormat="1" spans="1:7">
      <c r="A175" s="8">
        <v>173</v>
      </c>
      <c r="B175" s="9" t="s">
        <v>8</v>
      </c>
      <c r="C175" s="10" t="s">
        <v>169</v>
      </c>
      <c r="D175" s="10">
        <v>20220302034</v>
      </c>
      <c r="E175" s="9" t="s">
        <v>198</v>
      </c>
      <c r="F175" s="11" t="str">
        <f>VLOOKUP(D175,[8]人力资源系180!$D:$F,3,FALSE)</f>
        <v>扈静静</v>
      </c>
      <c r="G175" s="11"/>
    </row>
    <row r="176" s="2" customFormat="1" spans="1:7">
      <c r="A176" s="8">
        <v>174</v>
      </c>
      <c r="B176" s="9" t="s">
        <v>8</v>
      </c>
      <c r="C176" s="10" t="s">
        <v>169</v>
      </c>
      <c r="D176" s="10">
        <v>20220302035</v>
      </c>
      <c r="E176" s="9" t="s">
        <v>199</v>
      </c>
      <c r="F176" s="11" t="str">
        <f>VLOOKUP(D176,[8]人力资源系180!$D:$F,3,FALSE)</f>
        <v>倪培凡</v>
      </c>
      <c r="G176" s="11"/>
    </row>
    <row r="177" s="2" customFormat="1" spans="1:7">
      <c r="A177" s="8">
        <v>175</v>
      </c>
      <c r="B177" s="9" t="s">
        <v>8</v>
      </c>
      <c r="C177" s="10" t="s">
        <v>169</v>
      </c>
      <c r="D177" s="10">
        <v>20220302036</v>
      </c>
      <c r="E177" s="9" t="s">
        <v>200</v>
      </c>
      <c r="F177" s="11" t="str">
        <f>VLOOKUP(D177,[8]人力资源系180!$D:$F,3,FALSE)</f>
        <v>倪培凡</v>
      </c>
      <c r="G177" s="11"/>
    </row>
    <row r="178" s="2" customFormat="1" spans="1:7">
      <c r="A178" s="8">
        <v>176</v>
      </c>
      <c r="B178" s="9" t="s">
        <v>8</v>
      </c>
      <c r="C178" s="10" t="s">
        <v>169</v>
      </c>
      <c r="D178" s="10">
        <v>20220302037</v>
      </c>
      <c r="E178" s="9" t="s">
        <v>201</v>
      </c>
      <c r="F178" s="11" t="str">
        <f>VLOOKUP(D178,[8]人力资源系180!$D:$F,3,FALSE)</f>
        <v>倪培凡</v>
      </c>
      <c r="G178" s="11"/>
    </row>
    <row r="179" s="2" customFormat="1" spans="1:7">
      <c r="A179" s="8">
        <v>177</v>
      </c>
      <c r="B179" s="9" t="s">
        <v>8</v>
      </c>
      <c r="C179" s="10" t="s">
        <v>169</v>
      </c>
      <c r="D179" s="10">
        <v>20220302038</v>
      </c>
      <c r="E179" s="9" t="s">
        <v>202</v>
      </c>
      <c r="F179" s="11" t="s">
        <v>182</v>
      </c>
      <c r="G179" s="11" t="s">
        <v>12</v>
      </c>
    </row>
    <row r="180" s="2" customFormat="1" spans="1:7">
      <c r="A180" s="8">
        <v>178</v>
      </c>
      <c r="B180" s="9" t="s">
        <v>8</v>
      </c>
      <c r="C180" s="10" t="s">
        <v>169</v>
      </c>
      <c r="D180" s="10">
        <v>20220302040</v>
      </c>
      <c r="E180" s="9" t="s">
        <v>203</v>
      </c>
      <c r="F180" s="11" t="str">
        <f>VLOOKUP(D180,[1]Sheet1!$E:$H,4,FALSE)</f>
        <v>金诺</v>
      </c>
      <c r="G180" s="11" t="s">
        <v>12</v>
      </c>
    </row>
    <row r="181" s="2" customFormat="1" spans="1:7">
      <c r="A181" s="8">
        <v>179</v>
      </c>
      <c r="B181" s="9" t="s">
        <v>8</v>
      </c>
      <c r="C181" s="10" t="s">
        <v>169</v>
      </c>
      <c r="D181" s="10">
        <v>20220302041</v>
      </c>
      <c r="E181" s="9" t="s">
        <v>204</v>
      </c>
      <c r="F181" s="11" t="str">
        <f>VLOOKUP(D181,[8]人力资源系180!$D:$F,3,FALSE)</f>
        <v>倪培凡</v>
      </c>
      <c r="G181" s="11"/>
    </row>
    <row r="182" s="2" customFormat="1" spans="1:7">
      <c r="A182" s="8">
        <v>180</v>
      </c>
      <c r="B182" s="9" t="s">
        <v>8</v>
      </c>
      <c r="C182" s="10" t="s">
        <v>169</v>
      </c>
      <c r="D182" s="10">
        <v>20220302042</v>
      </c>
      <c r="E182" s="9" t="s">
        <v>205</v>
      </c>
      <c r="F182" s="11" t="str">
        <f>VLOOKUP(D182,[1]Sheet1!$E:$H,4,FALSE)</f>
        <v>曹晓纯</v>
      </c>
      <c r="G182" s="11" t="s">
        <v>12</v>
      </c>
    </row>
    <row r="183" s="2" customFormat="1" spans="1:7">
      <c r="A183" s="8">
        <v>181</v>
      </c>
      <c r="B183" s="9" t="s">
        <v>8</v>
      </c>
      <c r="C183" s="10" t="s">
        <v>169</v>
      </c>
      <c r="D183" s="10">
        <v>20220302043</v>
      </c>
      <c r="E183" s="9" t="s">
        <v>206</v>
      </c>
      <c r="F183" s="11" t="str">
        <f>VLOOKUP(D183,[8]人力资源系180!$D:$F,3,FALSE)</f>
        <v>倪培凡</v>
      </c>
      <c r="G183" s="11"/>
    </row>
    <row r="184" s="2" customFormat="1" spans="1:7">
      <c r="A184" s="8">
        <v>182</v>
      </c>
      <c r="B184" s="9" t="s">
        <v>8</v>
      </c>
      <c r="C184" s="10" t="s">
        <v>169</v>
      </c>
      <c r="D184" s="10">
        <v>20220302044</v>
      </c>
      <c r="E184" s="9" t="s">
        <v>207</v>
      </c>
      <c r="F184" s="11" t="str">
        <f>VLOOKUP(D184,[8]人力资源系180!$D:$F,3,FALSE)</f>
        <v>倪培凡</v>
      </c>
      <c r="G184" s="11"/>
    </row>
    <row r="185" s="2" customFormat="1" spans="1:7">
      <c r="A185" s="8">
        <v>183</v>
      </c>
      <c r="B185" s="9" t="s">
        <v>8</v>
      </c>
      <c r="C185" s="10" t="s">
        <v>169</v>
      </c>
      <c r="D185" s="10">
        <v>20220302045</v>
      </c>
      <c r="E185" s="9" t="s">
        <v>208</v>
      </c>
      <c r="F185" s="11" t="str">
        <f>VLOOKUP(D185,[8]人力资源系180!$D:$F,3,FALSE)</f>
        <v>王哲</v>
      </c>
      <c r="G185" s="11"/>
    </row>
    <row r="186" s="2" customFormat="1" spans="1:7">
      <c r="A186" s="8">
        <v>184</v>
      </c>
      <c r="B186" s="9" t="s">
        <v>8</v>
      </c>
      <c r="C186" s="10" t="s">
        <v>169</v>
      </c>
      <c r="D186" s="10">
        <v>20220302046</v>
      </c>
      <c r="E186" s="9" t="s">
        <v>209</v>
      </c>
      <c r="F186" s="11" t="str">
        <f>VLOOKUP(D186,[8]人力资源系180!$D:$F,3,FALSE)</f>
        <v>王哲</v>
      </c>
      <c r="G186" s="11"/>
    </row>
    <row r="187" s="2" customFormat="1" spans="1:7">
      <c r="A187" s="8">
        <v>185</v>
      </c>
      <c r="B187" s="9" t="s">
        <v>8</v>
      </c>
      <c r="C187" s="10" t="s">
        <v>169</v>
      </c>
      <c r="D187" s="10">
        <v>20220302047</v>
      </c>
      <c r="E187" s="9" t="s">
        <v>210</v>
      </c>
      <c r="F187" s="11" t="str">
        <f>VLOOKUP(D187,[8]人力资源系180!$D:$F,3,FALSE)</f>
        <v>王哲</v>
      </c>
      <c r="G187" s="11"/>
    </row>
    <row r="188" s="2" customFormat="1" spans="1:7">
      <c r="A188" s="8">
        <v>186</v>
      </c>
      <c r="B188" s="9" t="s">
        <v>8</v>
      </c>
      <c r="C188" s="10" t="s">
        <v>169</v>
      </c>
      <c r="D188" s="10">
        <v>20220302048</v>
      </c>
      <c r="E188" s="9" t="s">
        <v>211</v>
      </c>
      <c r="F188" s="11" t="str">
        <f>VLOOKUP(D188,[8]人力资源系180!$D:$F,3,FALSE)</f>
        <v>王哲</v>
      </c>
      <c r="G188" s="11"/>
    </row>
    <row r="189" s="2" customFormat="1" spans="1:7">
      <c r="A189" s="8">
        <v>187</v>
      </c>
      <c r="B189" s="9" t="s">
        <v>8</v>
      </c>
      <c r="C189" s="10" t="s">
        <v>169</v>
      </c>
      <c r="D189" s="10">
        <v>20220302049</v>
      </c>
      <c r="E189" s="9" t="s">
        <v>212</v>
      </c>
      <c r="F189" s="11" t="str">
        <f>VLOOKUP(D189,[8]人力资源系180!$D:$F,3,FALSE)</f>
        <v>王哲</v>
      </c>
      <c r="G189" s="11"/>
    </row>
    <row r="190" s="2" customFormat="1" spans="1:7">
      <c r="A190" s="8">
        <v>188</v>
      </c>
      <c r="B190" s="9" t="s">
        <v>8</v>
      </c>
      <c r="C190" s="10" t="s">
        <v>169</v>
      </c>
      <c r="D190" s="10">
        <v>20220302050</v>
      </c>
      <c r="E190" s="9" t="s">
        <v>213</v>
      </c>
      <c r="F190" s="11" t="s">
        <v>214</v>
      </c>
      <c r="G190" s="11" t="s">
        <v>12</v>
      </c>
    </row>
    <row r="191" s="2" customFormat="1" spans="1:7">
      <c r="A191" s="8">
        <v>189</v>
      </c>
      <c r="B191" s="9" t="s">
        <v>8</v>
      </c>
      <c r="C191" s="10" t="s">
        <v>215</v>
      </c>
      <c r="D191" s="10">
        <v>20220302051</v>
      </c>
      <c r="E191" s="9" t="s">
        <v>216</v>
      </c>
      <c r="F191" s="11" t="str">
        <f>VLOOKUP(D191,[1]Sheet1!$E:$H,4,FALSE)</f>
        <v>曹晓纯</v>
      </c>
      <c r="G191" s="11" t="s">
        <v>12</v>
      </c>
    </row>
    <row r="192" s="2" customFormat="1" spans="1:7">
      <c r="A192" s="8">
        <v>190</v>
      </c>
      <c r="B192" s="9" t="s">
        <v>8</v>
      </c>
      <c r="C192" s="10" t="s">
        <v>215</v>
      </c>
      <c r="D192" s="10">
        <v>20220302053</v>
      </c>
      <c r="E192" s="9" t="s">
        <v>217</v>
      </c>
      <c r="F192" s="11" t="str">
        <f>VLOOKUP(D192,[8]人力资源系180!$D:$F,3,FALSE)</f>
        <v>凡飞鸽</v>
      </c>
      <c r="G192" s="11"/>
    </row>
    <row r="193" s="2" customFormat="1" spans="1:7">
      <c r="A193" s="8">
        <v>191</v>
      </c>
      <c r="B193" s="9" t="s">
        <v>8</v>
      </c>
      <c r="C193" s="10" t="s">
        <v>215</v>
      </c>
      <c r="D193" s="10">
        <v>20220302054</v>
      </c>
      <c r="E193" s="9" t="s">
        <v>218</v>
      </c>
      <c r="F193" s="11" t="str">
        <f>VLOOKUP(D193,[8]人力资源系180!$D:$F,3,FALSE)</f>
        <v>凡飞鸽</v>
      </c>
      <c r="G193" s="11"/>
    </row>
    <row r="194" s="2" customFormat="1" spans="1:7">
      <c r="A194" s="8">
        <v>192</v>
      </c>
      <c r="B194" s="9" t="s">
        <v>8</v>
      </c>
      <c r="C194" s="10" t="s">
        <v>215</v>
      </c>
      <c r="D194" s="10">
        <v>20220302055</v>
      </c>
      <c r="E194" s="9" t="s">
        <v>219</v>
      </c>
      <c r="F194" s="11" t="str">
        <f>VLOOKUP(D194,[8]人力资源系180!$D:$F,3,FALSE)</f>
        <v>凡飞鸽</v>
      </c>
      <c r="G194" s="11"/>
    </row>
    <row r="195" s="2" customFormat="1" spans="1:7">
      <c r="A195" s="8">
        <v>193</v>
      </c>
      <c r="B195" s="9" t="s">
        <v>8</v>
      </c>
      <c r="C195" s="10" t="s">
        <v>215</v>
      </c>
      <c r="D195" s="10">
        <v>20220302057</v>
      </c>
      <c r="E195" s="9" t="s">
        <v>220</v>
      </c>
      <c r="F195" s="11" t="str">
        <f>VLOOKUP(D195,[8]人力资源系180!$D:$F,3,FALSE)</f>
        <v>凡飞鸽</v>
      </c>
      <c r="G195" s="11"/>
    </row>
    <row r="196" s="2" customFormat="1" spans="1:7">
      <c r="A196" s="8">
        <v>194</v>
      </c>
      <c r="B196" s="9" t="s">
        <v>8</v>
      </c>
      <c r="C196" s="10" t="s">
        <v>215</v>
      </c>
      <c r="D196" s="10">
        <v>20220302058</v>
      </c>
      <c r="E196" s="9" t="s">
        <v>221</v>
      </c>
      <c r="F196" s="11" t="str">
        <f>VLOOKUP(D196,[8]人力资源系180!$D:$F,3,FALSE)</f>
        <v>凡飞鸽</v>
      </c>
      <c r="G196" s="11"/>
    </row>
    <row r="197" s="2" customFormat="1" spans="1:7">
      <c r="A197" s="8">
        <v>195</v>
      </c>
      <c r="B197" s="9" t="s">
        <v>8</v>
      </c>
      <c r="C197" s="10" t="s">
        <v>215</v>
      </c>
      <c r="D197" s="10">
        <v>20220302059</v>
      </c>
      <c r="E197" s="9" t="s">
        <v>222</v>
      </c>
      <c r="F197" s="11" t="str">
        <f>VLOOKUP(D197,[8]人力资源系180!$D:$F,3,FALSE)</f>
        <v>凡飞鸽</v>
      </c>
      <c r="G197" s="11"/>
    </row>
    <row r="198" s="2" customFormat="1" spans="1:7">
      <c r="A198" s="8">
        <v>196</v>
      </c>
      <c r="B198" s="9" t="s">
        <v>8</v>
      </c>
      <c r="C198" s="10" t="s">
        <v>215</v>
      </c>
      <c r="D198" s="10">
        <v>20220302060</v>
      </c>
      <c r="E198" s="9" t="s">
        <v>223</v>
      </c>
      <c r="F198" s="11" t="str">
        <f>VLOOKUP(D198,[8]人力资源系180!$D:$F,3,FALSE)</f>
        <v>任立枝</v>
      </c>
      <c r="G198" s="11"/>
    </row>
    <row r="199" s="2" customFormat="1" spans="1:7">
      <c r="A199" s="8">
        <v>197</v>
      </c>
      <c r="B199" s="9" t="s">
        <v>8</v>
      </c>
      <c r="C199" s="10" t="s">
        <v>215</v>
      </c>
      <c r="D199" s="10">
        <v>20220302061</v>
      </c>
      <c r="E199" s="9" t="s">
        <v>224</v>
      </c>
      <c r="F199" s="11" t="s">
        <v>225</v>
      </c>
      <c r="G199" s="11" t="s">
        <v>12</v>
      </c>
    </row>
    <row r="200" s="2" customFormat="1" spans="1:7">
      <c r="A200" s="8">
        <v>198</v>
      </c>
      <c r="B200" s="9" t="s">
        <v>8</v>
      </c>
      <c r="C200" s="10" t="s">
        <v>215</v>
      </c>
      <c r="D200" s="10">
        <v>20220302062</v>
      </c>
      <c r="E200" s="9" t="s">
        <v>226</v>
      </c>
      <c r="F200" s="11" t="s">
        <v>227</v>
      </c>
      <c r="G200" s="11" t="s">
        <v>12</v>
      </c>
    </row>
    <row r="201" s="2" customFormat="1" spans="1:7">
      <c r="A201" s="8">
        <v>199</v>
      </c>
      <c r="B201" s="9" t="s">
        <v>8</v>
      </c>
      <c r="C201" s="10" t="s">
        <v>215</v>
      </c>
      <c r="D201" s="10">
        <v>20220302063</v>
      </c>
      <c r="E201" s="9" t="s">
        <v>228</v>
      </c>
      <c r="F201" s="11" t="str">
        <f>VLOOKUP(D201,[8]人力资源系180!$D:$F,3,FALSE)</f>
        <v>任立枝</v>
      </c>
      <c r="G201" s="11"/>
    </row>
    <row r="202" s="2" customFormat="1" spans="1:7">
      <c r="A202" s="8">
        <v>200</v>
      </c>
      <c r="B202" s="9" t="s">
        <v>8</v>
      </c>
      <c r="C202" s="10" t="s">
        <v>215</v>
      </c>
      <c r="D202" s="10">
        <v>20220302064</v>
      </c>
      <c r="E202" s="9" t="s">
        <v>229</v>
      </c>
      <c r="F202" s="11" t="str">
        <f>VLOOKUP(D202,[8]人力资源系180!$D:$F,3,FALSE)</f>
        <v>任立枝</v>
      </c>
      <c r="G202" s="11"/>
    </row>
    <row r="203" s="2" customFormat="1" spans="1:7">
      <c r="A203" s="8">
        <v>201</v>
      </c>
      <c r="B203" s="9" t="s">
        <v>8</v>
      </c>
      <c r="C203" s="10" t="s">
        <v>215</v>
      </c>
      <c r="D203" s="10">
        <v>20220302066</v>
      </c>
      <c r="E203" s="9" t="s">
        <v>230</v>
      </c>
      <c r="F203" s="11" t="str">
        <f>VLOOKUP(D203,[1]Sheet1!$E:$H,4,FALSE)</f>
        <v>万晶晶</v>
      </c>
      <c r="G203" s="11" t="s">
        <v>12</v>
      </c>
    </row>
    <row r="204" s="2" customFormat="1" spans="1:7">
      <c r="A204" s="8">
        <v>202</v>
      </c>
      <c r="B204" s="9" t="s">
        <v>8</v>
      </c>
      <c r="C204" s="10" t="s">
        <v>215</v>
      </c>
      <c r="D204" s="10">
        <v>20220302067</v>
      </c>
      <c r="E204" s="9" t="s">
        <v>231</v>
      </c>
      <c r="F204" s="11" t="str">
        <f>VLOOKUP(D204,[8]人力资源系180!$D:$F,3,FALSE)</f>
        <v>任立枝</v>
      </c>
      <c r="G204" s="11"/>
    </row>
    <row r="205" s="2" customFormat="1" spans="1:7">
      <c r="A205" s="8">
        <v>203</v>
      </c>
      <c r="B205" s="9" t="s">
        <v>8</v>
      </c>
      <c r="C205" s="10" t="s">
        <v>215</v>
      </c>
      <c r="D205" s="10">
        <v>20220302068</v>
      </c>
      <c r="E205" s="9" t="s">
        <v>232</v>
      </c>
      <c r="F205" s="11" t="str">
        <f>VLOOKUP(D205,[8]人力资源系180!$D:$F,3,FALSE)</f>
        <v>任立枝</v>
      </c>
      <c r="G205" s="11"/>
    </row>
    <row r="206" s="2" customFormat="1" spans="1:7">
      <c r="A206" s="8">
        <v>204</v>
      </c>
      <c r="B206" s="9" t="s">
        <v>8</v>
      </c>
      <c r="C206" s="10" t="s">
        <v>215</v>
      </c>
      <c r="D206" s="10">
        <v>20220302069</v>
      </c>
      <c r="E206" s="9" t="s">
        <v>233</v>
      </c>
      <c r="F206" s="11" t="str">
        <f>VLOOKUP(D206,[8]人力资源系180!$D:$F,3,FALSE)</f>
        <v>任立枝</v>
      </c>
      <c r="G206" s="11"/>
    </row>
    <row r="207" s="2" customFormat="1" spans="1:7">
      <c r="A207" s="8">
        <v>205</v>
      </c>
      <c r="B207" s="9" t="s">
        <v>8</v>
      </c>
      <c r="C207" s="10" t="s">
        <v>215</v>
      </c>
      <c r="D207" s="10">
        <v>20220302070</v>
      </c>
      <c r="E207" s="9" t="s">
        <v>234</v>
      </c>
      <c r="F207" s="11" t="str">
        <f>VLOOKUP(D207,[8]人力资源系180!$D:$F,3,FALSE)</f>
        <v>罗先娟</v>
      </c>
      <c r="G207" s="11"/>
    </row>
    <row r="208" s="2" customFormat="1" spans="1:7">
      <c r="A208" s="8">
        <v>206</v>
      </c>
      <c r="B208" s="9" t="s">
        <v>8</v>
      </c>
      <c r="C208" s="10" t="s">
        <v>215</v>
      </c>
      <c r="D208" s="10">
        <v>20220302071</v>
      </c>
      <c r="E208" s="9" t="s">
        <v>235</v>
      </c>
      <c r="F208" s="11" t="str">
        <f>VLOOKUP(D208,[8]人力资源系180!$D:$F,3,FALSE)</f>
        <v>罗先娟</v>
      </c>
      <c r="G208" s="11"/>
    </row>
    <row r="209" s="2" customFormat="1" spans="1:7">
      <c r="A209" s="8">
        <v>207</v>
      </c>
      <c r="B209" s="9" t="s">
        <v>8</v>
      </c>
      <c r="C209" s="10" t="s">
        <v>215</v>
      </c>
      <c r="D209" s="10">
        <v>20220302072</v>
      </c>
      <c r="E209" s="9" t="s">
        <v>236</v>
      </c>
      <c r="F209" s="11" t="str">
        <f>VLOOKUP(D209,[1]Sheet1!$E:$H,4,FALSE)</f>
        <v>周润</v>
      </c>
      <c r="G209" s="11" t="s">
        <v>12</v>
      </c>
    </row>
    <row r="210" s="2" customFormat="1" spans="1:7">
      <c r="A210" s="8">
        <v>208</v>
      </c>
      <c r="B210" s="9" t="s">
        <v>8</v>
      </c>
      <c r="C210" s="10" t="s">
        <v>215</v>
      </c>
      <c r="D210" s="10">
        <v>20220302074</v>
      </c>
      <c r="E210" s="9" t="s">
        <v>237</v>
      </c>
      <c r="F210" s="11" t="str">
        <f>VLOOKUP(D210,[8]人力资源系180!$D:$F,3,FALSE)</f>
        <v>罗先娟</v>
      </c>
      <c r="G210" s="11"/>
    </row>
    <row r="211" s="2" customFormat="1" spans="1:7">
      <c r="A211" s="8">
        <v>209</v>
      </c>
      <c r="B211" s="9" t="s">
        <v>8</v>
      </c>
      <c r="C211" s="10" t="s">
        <v>215</v>
      </c>
      <c r="D211" s="10">
        <v>20220302075</v>
      </c>
      <c r="E211" s="9" t="s">
        <v>238</v>
      </c>
      <c r="F211" s="11" t="s">
        <v>239</v>
      </c>
      <c r="G211" s="11" t="s">
        <v>12</v>
      </c>
    </row>
    <row r="212" s="2" customFormat="1" spans="1:7">
      <c r="A212" s="8">
        <v>210</v>
      </c>
      <c r="B212" s="9" t="s">
        <v>8</v>
      </c>
      <c r="C212" s="10" t="s">
        <v>215</v>
      </c>
      <c r="D212" s="10">
        <v>20220302076</v>
      </c>
      <c r="E212" s="9" t="s">
        <v>240</v>
      </c>
      <c r="F212" s="11" t="s">
        <v>241</v>
      </c>
      <c r="G212" s="11" t="s">
        <v>12</v>
      </c>
    </row>
    <row r="213" s="2" customFormat="1" spans="1:7">
      <c r="A213" s="8">
        <v>211</v>
      </c>
      <c r="B213" s="9" t="s">
        <v>8</v>
      </c>
      <c r="C213" s="10" t="s">
        <v>215</v>
      </c>
      <c r="D213" s="10">
        <v>20220302077</v>
      </c>
      <c r="E213" s="9" t="s">
        <v>242</v>
      </c>
      <c r="F213" s="11" t="str">
        <f>VLOOKUP(D213,[8]人力资源系180!$D:$F,3,FALSE)</f>
        <v>罗先娟</v>
      </c>
      <c r="G213" s="11"/>
    </row>
    <row r="214" s="2" customFormat="1" spans="1:7">
      <c r="A214" s="8">
        <v>212</v>
      </c>
      <c r="B214" s="9" t="s">
        <v>8</v>
      </c>
      <c r="C214" s="10" t="s">
        <v>215</v>
      </c>
      <c r="D214" s="10">
        <v>20220302078</v>
      </c>
      <c r="E214" s="9" t="s">
        <v>243</v>
      </c>
      <c r="F214" s="11" t="str">
        <f>VLOOKUP(D214,[8]人力资源系180!$D:$F,3,FALSE)</f>
        <v>罗先娟</v>
      </c>
      <c r="G214" s="11"/>
    </row>
    <row r="215" s="2" customFormat="1" spans="1:7">
      <c r="A215" s="8">
        <v>213</v>
      </c>
      <c r="B215" s="9" t="s">
        <v>8</v>
      </c>
      <c r="C215" s="10" t="s">
        <v>215</v>
      </c>
      <c r="D215" s="10">
        <v>20220302079</v>
      </c>
      <c r="E215" s="9" t="s">
        <v>244</v>
      </c>
      <c r="F215" s="11" t="str">
        <f>VLOOKUP(D215,[8]人力资源系180!$D:$F,3,FALSE)</f>
        <v>杨丹丹</v>
      </c>
      <c r="G215" s="11"/>
    </row>
    <row r="216" s="2" customFormat="1" spans="1:7">
      <c r="A216" s="8">
        <v>214</v>
      </c>
      <c r="B216" s="9" t="s">
        <v>8</v>
      </c>
      <c r="C216" s="10" t="s">
        <v>215</v>
      </c>
      <c r="D216" s="10">
        <v>20220302080</v>
      </c>
      <c r="E216" s="9" t="s">
        <v>245</v>
      </c>
      <c r="F216" s="11" t="str">
        <f>VLOOKUP(D216,[8]人力资源系180!$D:$F,3,FALSE)</f>
        <v>杨丹丹</v>
      </c>
      <c r="G216" s="11"/>
    </row>
    <row r="217" s="2" customFormat="1" spans="1:7">
      <c r="A217" s="8">
        <v>215</v>
      </c>
      <c r="B217" s="9" t="s">
        <v>8</v>
      </c>
      <c r="C217" s="10" t="s">
        <v>215</v>
      </c>
      <c r="D217" s="10">
        <v>20220302081</v>
      </c>
      <c r="E217" s="9" t="s">
        <v>246</v>
      </c>
      <c r="F217" s="11" t="str">
        <f>VLOOKUP(D217,[8]人力资源系180!$D:$F,3,FALSE)</f>
        <v>杨丹丹</v>
      </c>
      <c r="G217" s="11"/>
    </row>
    <row r="218" s="2" customFormat="1" spans="1:7">
      <c r="A218" s="8">
        <v>216</v>
      </c>
      <c r="B218" s="9" t="s">
        <v>8</v>
      </c>
      <c r="C218" s="10" t="s">
        <v>215</v>
      </c>
      <c r="D218" s="10">
        <v>20220302082</v>
      </c>
      <c r="E218" s="9" t="s">
        <v>247</v>
      </c>
      <c r="F218" s="11" t="str">
        <f>VLOOKUP(D218,[8]人力资源系180!$D:$F,3,FALSE)</f>
        <v>赵慧婷</v>
      </c>
      <c r="G218" s="11"/>
    </row>
    <row r="219" s="2" customFormat="1" spans="1:7">
      <c r="A219" s="8">
        <v>217</v>
      </c>
      <c r="B219" s="9" t="s">
        <v>8</v>
      </c>
      <c r="C219" s="10" t="s">
        <v>215</v>
      </c>
      <c r="D219" s="10">
        <v>20220302083</v>
      </c>
      <c r="E219" s="9" t="s">
        <v>248</v>
      </c>
      <c r="F219" s="11" t="str">
        <f>VLOOKUP(D219,[8]人力资源系180!$D:$F,3,FALSE)</f>
        <v>赵慧婷</v>
      </c>
      <c r="G219" s="11"/>
    </row>
    <row r="220" s="2" customFormat="1" spans="1:7">
      <c r="A220" s="8">
        <v>218</v>
      </c>
      <c r="B220" s="9" t="s">
        <v>8</v>
      </c>
      <c r="C220" s="10" t="s">
        <v>215</v>
      </c>
      <c r="D220" s="10">
        <v>20220302084</v>
      </c>
      <c r="E220" s="9" t="s">
        <v>249</v>
      </c>
      <c r="F220" s="11" t="str">
        <f>VLOOKUP(D220,[8]人力资源系180!$D:$F,3,FALSE)</f>
        <v>赵慧婷</v>
      </c>
      <c r="G220" s="11"/>
    </row>
    <row r="221" s="2" customFormat="1" spans="1:7">
      <c r="A221" s="8">
        <v>219</v>
      </c>
      <c r="B221" s="9" t="s">
        <v>8</v>
      </c>
      <c r="C221" s="10" t="s">
        <v>215</v>
      </c>
      <c r="D221" s="10">
        <v>20220302085</v>
      </c>
      <c r="E221" s="9" t="s">
        <v>250</v>
      </c>
      <c r="F221" s="11" t="str">
        <f>VLOOKUP(D221,[8]人力资源系180!$D:$F,3,FALSE)</f>
        <v>曹晓纯</v>
      </c>
      <c r="G221" s="11"/>
    </row>
    <row r="222" s="2" customFormat="1" spans="1:7">
      <c r="A222" s="8">
        <v>220</v>
      </c>
      <c r="B222" s="9" t="s">
        <v>8</v>
      </c>
      <c r="C222" s="10" t="s">
        <v>215</v>
      </c>
      <c r="D222" s="10">
        <v>20220302086</v>
      </c>
      <c r="E222" s="9" t="s">
        <v>251</v>
      </c>
      <c r="F222" s="11" t="str">
        <f>VLOOKUP(D222,[8]人力资源系180!$D:$F,3,FALSE)</f>
        <v>曹晓纯</v>
      </c>
      <c r="G222" s="11"/>
    </row>
    <row r="223" s="2" customFormat="1" spans="1:7">
      <c r="A223" s="8">
        <v>221</v>
      </c>
      <c r="B223" s="9" t="s">
        <v>8</v>
      </c>
      <c r="C223" s="10" t="s">
        <v>215</v>
      </c>
      <c r="D223" s="10">
        <v>20220302087</v>
      </c>
      <c r="E223" s="9" t="s">
        <v>252</v>
      </c>
      <c r="F223" s="11" t="str">
        <f>VLOOKUP(D223,[8]人力资源系180!$D:$F,3,FALSE)</f>
        <v>曹晓纯</v>
      </c>
      <c r="G223" s="11"/>
    </row>
    <row r="224" s="2" customFormat="1" spans="1:7">
      <c r="A224" s="8">
        <v>222</v>
      </c>
      <c r="B224" s="9" t="s">
        <v>8</v>
      </c>
      <c r="C224" s="10" t="s">
        <v>215</v>
      </c>
      <c r="D224" s="10">
        <v>20220302088</v>
      </c>
      <c r="E224" s="9" t="s">
        <v>253</v>
      </c>
      <c r="F224" s="11" t="str">
        <f>VLOOKUP(D224,[8]人力资源系180!$D:$F,3,FALSE)</f>
        <v>高佩华</v>
      </c>
      <c r="G224" s="11"/>
    </row>
    <row r="225" s="2" customFormat="1" spans="1:7">
      <c r="A225" s="8">
        <v>223</v>
      </c>
      <c r="B225" s="9" t="s">
        <v>8</v>
      </c>
      <c r="C225" s="10" t="s">
        <v>215</v>
      </c>
      <c r="D225" s="10">
        <v>20220302089</v>
      </c>
      <c r="E225" s="9" t="s">
        <v>254</v>
      </c>
      <c r="F225" s="11" t="str">
        <f>VLOOKUP(D225,[8]人力资源系180!$D:$F,3,FALSE)</f>
        <v>高佩华</v>
      </c>
      <c r="G225" s="11"/>
    </row>
    <row r="226" s="2" customFormat="1" spans="1:7">
      <c r="A226" s="8">
        <v>224</v>
      </c>
      <c r="B226" s="9" t="s">
        <v>8</v>
      </c>
      <c r="C226" s="10" t="s">
        <v>215</v>
      </c>
      <c r="D226" s="10">
        <v>20220302090</v>
      </c>
      <c r="E226" s="9" t="s">
        <v>255</v>
      </c>
      <c r="F226" s="11" t="str">
        <f>VLOOKUP(D226,[8]人力资源系180!$D:$F,3,FALSE)</f>
        <v>高佩华</v>
      </c>
      <c r="G226" s="11"/>
    </row>
    <row r="227" s="2" customFormat="1" spans="1:7">
      <c r="A227" s="8">
        <v>225</v>
      </c>
      <c r="B227" s="9" t="s">
        <v>8</v>
      </c>
      <c r="C227" s="10" t="s">
        <v>215</v>
      </c>
      <c r="D227" s="10">
        <v>20220302092</v>
      </c>
      <c r="E227" s="9" t="s">
        <v>256</v>
      </c>
      <c r="F227" s="11" t="str">
        <f>VLOOKUP(D227,[8]人力资源系180!$D:$F,3,FALSE)</f>
        <v>高佩华</v>
      </c>
      <c r="G227" s="11"/>
    </row>
    <row r="228" s="2" customFormat="1" spans="1:7">
      <c r="A228" s="8">
        <v>226</v>
      </c>
      <c r="B228" s="9" t="s">
        <v>8</v>
      </c>
      <c r="C228" s="10" t="s">
        <v>215</v>
      </c>
      <c r="D228" s="10">
        <v>20220302094</v>
      </c>
      <c r="E228" s="9" t="s">
        <v>257</v>
      </c>
      <c r="F228" s="11" t="str">
        <f>VLOOKUP(D228,[8]人力资源系180!$D:$F,3,FALSE)</f>
        <v>高佩华</v>
      </c>
      <c r="G228" s="11"/>
    </row>
    <row r="229" s="2" customFormat="1" spans="1:7">
      <c r="A229" s="8">
        <v>227</v>
      </c>
      <c r="B229" s="9" t="s">
        <v>8</v>
      </c>
      <c r="C229" s="10" t="s">
        <v>215</v>
      </c>
      <c r="D229" s="10">
        <v>20220302095</v>
      </c>
      <c r="E229" s="9" t="s">
        <v>112</v>
      </c>
      <c r="F229" s="11" t="str">
        <f>VLOOKUP(D229,[8]人力资源系180!$D:$F,3,FALSE)</f>
        <v>高佩华</v>
      </c>
      <c r="G229" s="11"/>
    </row>
    <row r="230" s="2" customFormat="1" spans="1:7">
      <c r="A230" s="8">
        <v>228</v>
      </c>
      <c r="B230" s="9" t="s">
        <v>8</v>
      </c>
      <c r="C230" s="10" t="s">
        <v>215</v>
      </c>
      <c r="D230" s="10">
        <v>20220302096</v>
      </c>
      <c r="E230" s="9" t="s">
        <v>258</v>
      </c>
      <c r="F230" s="11" t="str">
        <f>VLOOKUP(D230,[8]人力资源系180!$D:$F,3,FALSE)</f>
        <v>高佩华</v>
      </c>
      <c r="G230" s="11"/>
    </row>
    <row r="231" s="2" customFormat="1" spans="1:7">
      <c r="A231" s="8">
        <v>229</v>
      </c>
      <c r="B231" s="9" t="s">
        <v>8</v>
      </c>
      <c r="C231" s="10" t="s">
        <v>215</v>
      </c>
      <c r="D231" s="10">
        <v>20220302097</v>
      </c>
      <c r="E231" s="9" t="s">
        <v>259</v>
      </c>
      <c r="F231" s="11" t="str">
        <f>VLOOKUP(D231,[8]人力资源系180!$D:$F,3,FALSE)</f>
        <v>汪金龙</v>
      </c>
      <c r="G231" s="11"/>
    </row>
    <row r="232" s="2" customFormat="1" spans="1:7">
      <c r="A232" s="8">
        <v>230</v>
      </c>
      <c r="B232" s="9" t="s">
        <v>8</v>
      </c>
      <c r="C232" s="10" t="s">
        <v>215</v>
      </c>
      <c r="D232" s="10">
        <v>20220302098</v>
      </c>
      <c r="E232" s="9" t="s">
        <v>260</v>
      </c>
      <c r="F232" s="11" t="str">
        <f>VLOOKUP(D232,[8]人力资源系180!$D:$F,3,FALSE)</f>
        <v>汪金龙</v>
      </c>
      <c r="G232" s="11"/>
    </row>
    <row r="233" s="2" customFormat="1" spans="1:7">
      <c r="A233" s="8">
        <v>231</v>
      </c>
      <c r="B233" s="9" t="s">
        <v>8</v>
      </c>
      <c r="C233" s="10" t="s">
        <v>215</v>
      </c>
      <c r="D233" s="10">
        <v>20220302099</v>
      </c>
      <c r="E233" s="9" t="s">
        <v>261</v>
      </c>
      <c r="F233" s="11" t="str">
        <f>VLOOKUP(D233,[8]人力资源系180!$D:$F,3,FALSE)</f>
        <v>汪金龙</v>
      </c>
      <c r="G233" s="11"/>
    </row>
    <row r="234" s="2" customFormat="1" spans="1:7">
      <c r="A234" s="8">
        <v>232</v>
      </c>
      <c r="B234" s="9" t="s">
        <v>8</v>
      </c>
      <c r="C234" s="10" t="s">
        <v>215</v>
      </c>
      <c r="D234" s="10">
        <v>20220302100</v>
      </c>
      <c r="E234" s="9" t="s">
        <v>262</v>
      </c>
      <c r="F234" s="11" t="str">
        <f>VLOOKUP(D234,[8]人力资源系180!$D:$F,3,FALSE)</f>
        <v>汪金龙</v>
      </c>
      <c r="G234" s="11"/>
    </row>
    <row r="235" s="2" customFormat="1" spans="1:7">
      <c r="A235" s="8">
        <v>233</v>
      </c>
      <c r="B235" s="9" t="s">
        <v>8</v>
      </c>
      <c r="C235" s="10" t="s">
        <v>215</v>
      </c>
      <c r="D235" s="10">
        <v>20220602025</v>
      </c>
      <c r="E235" s="9" t="s">
        <v>263</v>
      </c>
      <c r="F235" s="11" t="str">
        <f>VLOOKUP(D235,[8]人力资源系180!$D:$F,3,FALSE)</f>
        <v>汪金龙</v>
      </c>
      <c r="G235" s="11"/>
    </row>
    <row r="236" s="1" customFormat="1" spans="1:7">
      <c r="A236" s="23">
        <v>234</v>
      </c>
      <c r="B236" s="9" t="s">
        <v>8</v>
      </c>
      <c r="C236" s="9" t="s">
        <v>264</v>
      </c>
      <c r="D236" s="16">
        <v>20220303013</v>
      </c>
      <c r="E236" s="9" t="s">
        <v>265</v>
      </c>
      <c r="F236" s="24" t="str">
        <f>VLOOKUP(D236,[7]物流管理系181!$D:$F,3,FALSE)</f>
        <v>金诺</v>
      </c>
      <c r="G236" s="24"/>
    </row>
    <row r="237" s="1" customFormat="1" spans="1:7">
      <c r="A237" s="23">
        <v>235</v>
      </c>
      <c r="B237" s="9" t="s">
        <v>8</v>
      </c>
      <c r="C237" s="9" t="s">
        <v>264</v>
      </c>
      <c r="D237" s="16">
        <v>20220303002</v>
      </c>
      <c r="E237" s="9" t="s">
        <v>266</v>
      </c>
      <c r="F237" s="24" t="s">
        <v>267</v>
      </c>
      <c r="G237" s="24" t="s">
        <v>12</v>
      </c>
    </row>
    <row r="238" s="1" customFormat="1" spans="1:7">
      <c r="A238" s="23">
        <v>236</v>
      </c>
      <c r="B238" s="9" t="s">
        <v>8</v>
      </c>
      <c r="C238" s="9" t="s">
        <v>264</v>
      </c>
      <c r="D238" s="16">
        <v>20220303001</v>
      </c>
      <c r="E238" s="9" t="s">
        <v>268</v>
      </c>
      <c r="F238" s="24" t="str">
        <f>VLOOKUP(D238,[7]物流管理系181!$D:$F,3,FALSE)</f>
        <v>杨秀莲</v>
      </c>
      <c r="G238" s="24"/>
    </row>
    <row r="239" s="1" customFormat="1" spans="1:7">
      <c r="A239" s="23">
        <v>237</v>
      </c>
      <c r="B239" s="9" t="s">
        <v>8</v>
      </c>
      <c r="C239" s="9" t="s">
        <v>264</v>
      </c>
      <c r="D239" s="16">
        <v>20220303050</v>
      </c>
      <c r="E239" s="9" t="s">
        <v>269</v>
      </c>
      <c r="F239" s="24" t="str">
        <f>VLOOKUP(D239,[7]物流管理系181!$D:$F,3,FALSE)</f>
        <v>杨颖</v>
      </c>
      <c r="G239" s="24"/>
    </row>
    <row r="240" s="1" customFormat="1" spans="1:7">
      <c r="A240" s="23">
        <v>238</v>
      </c>
      <c r="B240" s="9" t="s">
        <v>8</v>
      </c>
      <c r="C240" s="9" t="s">
        <v>264</v>
      </c>
      <c r="D240" s="16">
        <v>20220303020</v>
      </c>
      <c r="E240" s="9" t="s">
        <v>270</v>
      </c>
      <c r="F240" s="24" t="str">
        <f>VLOOKUP(D240,[7]物流管理系181!$D:$F,3,FALSE)</f>
        <v>刘军民</v>
      </c>
      <c r="G240" s="24"/>
    </row>
    <row r="241" s="1" customFormat="1" spans="1:7">
      <c r="A241" s="23">
        <v>239</v>
      </c>
      <c r="B241" s="9" t="s">
        <v>8</v>
      </c>
      <c r="C241" s="9" t="s">
        <v>264</v>
      </c>
      <c r="D241" s="16">
        <v>20220303018</v>
      </c>
      <c r="E241" s="9" t="s">
        <v>271</v>
      </c>
      <c r="F241" s="24" t="str">
        <f>VLOOKUP(D241,[7]物流管理系181!$D:$F,3,FALSE)</f>
        <v>金诺</v>
      </c>
      <c r="G241" s="24"/>
    </row>
    <row r="242" s="1" customFormat="1" spans="1:7">
      <c r="A242" s="23">
        <v>240</v>
      </c>
      <c r="B242" s="9" t="s">
        <v>8</v>
      </c>
      <c r="C242" s="9" t="s">
        <v>264</v>
      </c>
      <c r="D242" s="16">
        <v>20220303009</v>
      </c>
      <c r="E242" s="9" t="s">
        <v>272</v>
      </c>
      <c r="F242" s="24" t="str">
        <f>VLOOKUP(D242,[7]物流管理系181!$D:$F,3,FALSE)</f>
        <v>杨秀莲</v>
      </c>
      <c r="G242" s="24"/>
    </row>
    <row r="243" s="1" customFormat="1" spans="1:7">
      <c r="A243" s="23">
        <v>241</v>
      </c>
      <c r="B243" s="9" t="s">
        <v>8</v>
      </c>
      <c r="C243" s="9" t="s">
        <v>264</v>
      </c>
      <c r="D243" s="16">
        <v>20220303017</v>
      </c>
      <c r="E243" s="9" t="s">
        <v>273</v>
      </c>
      <c r="F243" s="24" t="str">
        <f>VLOOKUP(D243,[7]物流管理系181!$D:$F,3,FALSE)</f>
        <v>金诺</v>
      </c>
      <c r="G243" s="24"/>
    </row>
    <row r="244" s="1" customFormat="1" spans="1:7">
      <c r="A244" s="23">
        <v>242</v>
      </c>
      <c r="B244" s="9" t="s">
        <v>8</v>
      </c>
      <c r="C244" s="9" t="s">
        <v>264</v>
      </c>
      <c r="D244" s="16">
        <v>20220303040</v>
      </c>
      <c r="E244" s="9" t="s">
        <v>274</v>
      </c>
      <c r="F244" s="24" t="str">
        <f>VLOOKUP(D244,[7]物流管理系181!$D:$F,3,FALSE)</f>
        <v>周润</v>
      </c>
      <c r="G244" s="24"/>
    </row>
    <row r="245" s="1" customFormat="1" spans="1:7">
      <c r="A245" s="23">
        <v>243</v>
      </c>
      <c r="B245" s="9" t="s">
        <v>8</v>
      </c>
      <c r="C245" s="9" t="s">
        <v>264</v>
      </c>
      <c r="D245" s="16">
        <v>20220303011</v>
      </c>
      <c r="E245" s="9" t="s">
        <v>275</v>
      </c>
      <c r="F245" s="24" t="str">
        <f>VLOOKUP(D245,[3]物流管理系181!$D:$F,3,FALSE)</f>
        <v>韩颖</v>
      </c>
      <c r="G245" s="24" t="s">
        <v>12</v>
      </c>
    </row>
    <row r="246" s="1" customFormat="1" spans="1:7">
      <c r="A246" s="23">
        <v>244</v>
      </c>
      <c r="B246" s="9" t="s">
        <v>8</v>
      </c>
      <c r="C246" s="9" t="s">
        <v>264</v>
      </c>
      <c r="D246" s="16">
        <v>20220303007</v>
      </c>
      <c r="E246" s="9" t="s">
        <v>276</v>
      </c>
      <c r="F246" s="24" t="str">
        <f>VLOOKUP(D246,[7]物流管理系181!$D:$F,3,FALSE)</f>
        <v>杨秀莲</v>
      </c>
      <c r="G246" s="24"/>
    </row>
    <row r="247" s="1" customFormat="1" spans="1:7">
      <c r="A247" s="23">
        <v>245</v>
      </c>
      <c r="B247" s="9" t="s">
        <v>8</v>
      </c>
      <c r="C247" s="9" t="s">
        <v>264</v>
      </c>
      <c r="D247" s="16">
        <v>20220303019</v>
      </c>
      <c r="E247" s="9" t="s">
        <v>277</v>
      </c>
      <c r="F247" s="24" t="str">
        <f>VLOOKUP(D247,[7]物流管理系181!$D:$F,3,FALSE)</f>
        <v>刘军民</v>
      </c>
      <c r="G247" s="24"/>
    </row>
    <row r="248" s="1" customFormat="1" spans="1:7">
      <c r="A248" s="23">
        <v>246</v>
      </c>
      <c r="B248" s="9" t="s">
        <v>8</v>
      </c>
      <c r="C248" s="9" t="s">
        <v>264</v>
      </c>
      <c r="D248" s="16">
        <v>20220303049</v>
      </c>
      <c r="E248" s="9" t="s">
        <v>278</v>
      </c>
      <c r="F248" s="24" t="str">
        <f>VLOOKUP(D248,[7]物流管理系181!$D:$F,3,FALSE)</f>
        <v>杨颖</v>
      </c>
      <c r="G248" s="24"/>
    </row>
    <row r="249" s="1" customFormat="1" spans="1:7">
      <c r="A249" s="23">
        <v>247</v>
      </c>
      <c r="B249" s="9" t="s">
        <v>8</v>
      </c>
      <c r="C249" s="9" t="s">
        <v>264</v>
      </c>
      <c r="D249" s="16">
        <v>20220303014</v>
      </c>
      <c r="E249" s="9" t="s">
        <v>279</v>
      </c>
      <c r="F249" s="24" t="str">
        <f>VLOOKUP(D249,[7]物流管理系181!$D:$F,3,FALSE)</f>
        <v>金诺</v>
      </c>
      <c r="G249" s="24"/>
    </row>
    <row r="250" s="1" customFormat="1" spans="1:7">
      <c r="A250" s="23">
        <v>248</v>
      </c>
      <c r="B250" s="9" t="s">
        <v>8</v>
      </c>
      <c r="C250" s="9" t="s">
        <v>264</v>
      </c>
      <c r="D250" s="16">
        <v>20220303028</v>
      </c>
      <c r="E250" s="9" t="s">
        <v>280</v>
      </c>
      <c r="F250" s="24" t="str">
        <f>VLOOKUP(D250,[7]物流管理系181!$D:$F,3,FALSE)</f>
        <v>刘军民</v>
      </c>
      <c r="G250" s="24"/>
    </row>
    <row r="251" s="1" customFormat="1" spans="1:7">
      <c r="A251" s="23">
        <v>249</v>
      </c>
      <c r="B251" s="9" t="s">
        <v>8</v>
      </c>
      <c r="C251" s="9" t="s">
        <v>264</v>
      </c>
      <c r="D251" s="16">
        <v>20220303032</v>
      </c>
      <c r="E251" s="9" t="s">
        <v>281</v>
      </c>
      <c r="F251" s="24" t="str">
        <f>VLOOKUP(D251,[3]物流管理系181!$D:$F,3,FALSE)</f>
        <v>董魁</v>
      </c>
      <c r="G251" s="24" t="s">
        <v>12</v>
      </c>
    </row>
    <row r="252" s="1" customFormat="1" spans="1:7">
      <c r="A252" s="23">
        <v>250</v>
      </c>
      <c r="B252" s="9" t="s">
        <v>8</v>
      </c>
      <c r="C252" s="9" t="s">
        <v>264</v>
      </c>
      <c r="D252" s="16">
        <v>20220303015</v>
      </c>
      <c r="E252" s="9" t="s">
        <v>282</v>
      </c>
      <c r="F252" s="24" t="str">
        <f>VLOOKUP(D252,[3]物流管理系181!$D:$F,3,FALSE)</f>
        <v>董魁</v>
      </c>
      <c r="G252" s="24" t="s">
        <v>12</v>
      </c>
    </row>
    <row r="253" s="1" customFormat="1" spans="1:7">
      <c r="A253" s="23">
        <v>251</v>
      </c>
      <c r="B253" s="9" t="s">
        <v>8</v>
      </c>
      <c r="C253" s="9" t="s">
        <v>264</v>
      </c>
      <c r="D253" s="16">
        <v>20220303023</v>
      </c>
      <c r="E253" s="9" t="s">
        <v>283</v>
      </c>
      <c r="F253" s="24" t="str">
        <f>VLOOKUP(D253,[7]物流管理系181!$D:$F,3,FALSE)</f>
        <v>刘军民</v>
      </c>
      <c r="G253" s="24"/>
    </row>
    <row r="254" s="1" customFormat="1" spans="1:7">
      <c r="A254" s="23">
        <v>252</v>
      </c>
      <c r="B254" s="9" t="s">
        <v>8</v>
      </c>
      <c r="C254" s="9" t="s">
        <v>264</v>
      </c>
      <c r="D254" s="16">
        <v>20220303024</v>
      </c>
      <c r="E254" s="9" t="s">
        <v>284</v>
      </c>
      <c r="F254" s="24" t="str">
        <f>VLOOKUP(D254,[7]物流管理系181!$D:$F,3,FALSE)</f>
        <v>刘军民</v>
      </c>
      <c r="G254" s="24"/>
    </row>
    <row r="255" s="1" customFormat="1" spans="1:7">
      <c r="A255" s="23">
        <v>253</v>
      </c>
      <c r="B255" s="9" t="s">
        <v>8</v>
      </c>
      <c r="C255" s="9" t="s">
        <v>264</v>
      </c>
      <c r="D255" s="16">
        <v>20220303029</v>
      </c>
      <c r="E255" s="9" t="s">
        <v>285</v>
      </c>
      <c r="F255" s="24" t="str">
        <f>VLOOKUP(D255,[7]物流管理系181!$D:$F,3,FALSE)</f>
        <v>刘军民</v>
      </c>
      <c r="G255" s="24"/>
    </row>
    <row r="256" s="1" customFormat="1" spans="1:7">
      <c r="A256" s="23">
        <v>254</v>
      </c>
      <c r="B256" s="9" t="s">
        <v>8</v>
      </c>
      <c r="C256" s="9" t="s">
        <v>264</v>
      </c>
      <c r="D256" s="16">
        <v>20220303027</v>
      </c>
      <c r="E256" s="9" t="s">
        <v>286</v>
      </c>
      <c r="F256" s="24" t="str">
        <f>VLOOKUP(D256,[3]物流管理系181!$D:$F,3,FALSE)</f>
        <v>刘冬华</v>
      </c>
      <c r="G256" s="24" t="s">
        <v>12</v>
      </c>
    </row>
    <row r="257" s="1" customFormat="1" spans="1:7">
      <c r="A257" s="23">
        <v>255</v>
      </c>
      <c r="B257" s="9" t="s">
        <v>8</v>
      </c>
      <c r="C257" s="9" t="s">
        <v>264</v>
      </c>
      <c r="D257" s="16">
        <v>20220303025</v>
      </c>
      <c r="E257" s="9" t="s">
        <v>287</v>
      </c>
      <c r="F257" s="24" t="str">
        <f>VLOOKUP(D257,[7]物流管理系181!$D:$F,3,FALSE)</f>
        <v>刘军民</v>
      </c>
      <c r="G257" s="24"/>
    </row>
    <row r="258" s="1" customFormat="1" spans="1:7">
      <c r="A258" s="23">
        <v>256</v>
      </c>
      <c r="B258" s="9" t="s">
        <v>8</v>
      </c>
      <c r="C258" s="9" t="s">
        <v>264</v>
      </c>
      <c r="D258" s="16">
        <v>20220303021</v>
      </c>
      <c r="E258" s="9" t="s">
        <v>288</v>
      </c>
      <c r="F258" s="24" t="str">
        <f>VLOOKUP(D258,[7]物流管理系181!$D:$F,3,FALSE)</f>
        <v>刘军民</v>
      </c>
      <c r="G258" s="24"/>
    </row>
    <row r="259" s="1" customFormat="1" spans="1:7">
      <c r="A259" s="23">
        <v>257</v>
      </c>
      <c r="B259" s="9" t="s">
        <v>8</v>
      </c>
      <c r="C259" s="9" t="s">
        <v>264</v>
      </c>
      <c r="D259" s="16">
        <v>20220303022</v>
      </c>
      <c r="E259" s="9" t="s">
        <v>289</v>
      </c>
      <c r="F259" s="24" t="str">
        <f>VLOOKUP(D259,[3]物流管理系181!$D:$F,3,FALSE)</f>
        <v>董魁</v>
      </c>
      <c r="G259" s="24" t="s">
        <v>12</v>
      </c>
    </row>
    <row r="260" s="1" customFormat="1" spans="1:7">
      <c r="A260" s="23">
        <v>258</v>
      </c>
      <c r="B260" s="9" t="s">
        <v>8</v>
      </c>
      <c r="C260" s="9" t="s">
        <v>264</v>
      </c>
      <c r="D260" s="16">
        <v>20220303012</v>
      </c>
      <c r="E260" s="9" t="s">
        <v>290</v>
      </c>
      <c r="F260" s="24" t="str">
        <f>VLOOKUP(D260,[3]物流管理系181!$D:$F,3,FALSE)</f>
        <v>韩颖</v>
      </c>
      <c r="G260" s="24" t="s">
        <v>12</v>
      </c>
    </row>
    <row r="261" s="1" customFormat="1" spans="1:7">
      <c r="A261" s="23">
        <v>259</v>
      </c>
      <c r="B261" s="9" t="s">
        <v>8</v>
      </c>
      <c r="C261" s="9" t="s">
        <v>264</v>
      </c>
      <c r="D261" s="16">
        <v>20220303016</v>
      </c>
      <c r="E261" s="9" t="s">
        <v>291</v>
      </c>
      <c r="F261" s="24" t="str">
        <f>VLOOKUP(D261,[7]物流管理系181!$D:$F,3,FALSE)</f>
        <v>金诺</v>
      </c>
      <c r="G261" s="24"/>
    </row>
    <row r="262" s="1" customFormat="1" spans="1:7">
      <c r="A262" s="23">
        <v>260</v>
      </c>
      <c r="B262" s="9" t="s">
        <v>8</v>
      </c>
      <c r="C262" s="9" t="s">
        <v>264</v>
      </c>
      <c r="D262" s="16">
        <v>20220303006</v>
      </c>
      <c r="E262" s="9" t="s">
        <v>292</v>
      </c>
      <c r="F262" s="24" t="str">
        <f>VLOOKUP(D262,[7]物流管理系181!$D:$F,3,FALSE)</f>
        <v>杨秀莲</v>
      </c>
      <c r="G262" s="24"/>
    </row>
    <row r="263" s="1" customFormat="1" spans="1:7">
      <c r="A263" s="23">
        <v>261</v>
      </c>
      <c r="B263" s="9" t="s">
        <v>8</v>
      </c>
      <c r="C263" s="9" t="s">
        <v>264</v>
      </c>
      <c r="D263" s="16">
        <v>20220303036</v>
      </c>
      <c r="E263" s="9" t="s">
        <v>293</v>
      </c>
      <c r="F263" s="24" t="str">
        <f>VLOOKUP(D263,[7]物流管理系181!$D:$F,3,FALSE)</f>
        <v>韩颖</v>
      </c>
      <c r="G263" s="24"/>
    </row>
    <row r="264" s="1" customFormat="1" spans="1:7">
      <c r="A264" s="23">
        <v>262</v>
      </c>
      <c r="B264" s="9" t="s">
        <v>8</v>
      </c>
      <c r="C264" s="9" t="s">
        <v>264</v>
      </c>
      <c r="D264" s="16">
        <v>20220303037</v>
      </c>
      <c r="E264" s="9" t="s">
        <v>294</v>
      </c>
      <c r="F264" s="24" t="str">
        <f>VLOOKUP(D264,[7]物流管理系181!$D:$F,3,FALSE)</f>
        <v>韩颖</v>
      </c>
      <c r="G264" s="24"/>
    </row>
    <row r="265" s="1" customFormat="1" spans="1:7">
      <c r="A265" s="23">
        <v>263</v>
      </c>
      <c r="B265" s="9" t="s">
        <v>8</v>
      </c>
      <c r="C265" s="9" t="s">
        <v>264</v>
      </c>
      <c r="D265" s="16">
        <v>20220303030</v>
      </c>
      <c r="E265" s="9" t="s">
        <v>295</v>
      </c>
      <c r="F265" s="24" t="str">
        <f>VLOOKUP(D265,[7]物流管理系181!$D:$F,3,FALSE)</f>
        <v>韩颖</v>
      </c>
      <c r="G265" s="24"/>
    </row>
    <row r="266" s="1" customFormat="1" spans="1:7">
      <c r="A266" s="23">
        <v>264</v>
      </c>
      <c r="B266" s="9" t="s">
        <v>8</v>
      </c>
      <c r="C266" s="9" t="s">
        <v>264</v>
      </c>
      <c r="D266" s="16">
        <v>20220303039</v>
      </c>
      <c r="E266" s="9" t="s">
        <v>296</v>
      </c>
      <c r="F266" s="24" t="str">
        <f>VLOOKUP(D266,[7]物流管理系181!$D:$F,3,FALSE)</f>
        <v>周润</v>
      </c>
      <c r="G266" s="24"/>
    </row>
    <row r="267" s="1" customFormat="1" spans="1:7">
      <c r="A267" s="23">
        <v>265</v>
      </c>
      <c r="B267" s="9" t="s">
        <v>8</v>
      </c>
      <c r="C267" s="9" t="s">
        <v>264</v>
      </c>
      <c r="D267" s="16">
        <v>20220303043</v>
      </c>
      <c r="E267" s="9" t="s">
        <v>297</v>
      </c>
      <c r="F267" s="24" t="str">
        <f>VLOOKUP(D267,[7]物流管理系181!$D:$F,3,FALSE)</f>
        <v>周润</v>
      </c>
      <c r="G267" s="24"/>
    </row>
    <row r="268" s="1" customFormat="1" spans="1:7">
      <c r="A268" s="23">
        <v>266</v>
      </c>
      <c r="B268" s="9" t="s">
        <v>8</v>
      </c>
      <c r="C268" s="9" t="s">
        <v>264</v>
      </c>
      <c r="D268" s="16">
        <v>20220303044</v>
      </c>
      <c r="E268" s="9" t="s">
        <v>298</v>
      </c>
      <c r="F268" s="24" t="str">
        <f>VLOOKUP(D268,[7]物流管理系181!$D:$F,3,FALSE)</f>
        <v>杨颖</v>
      </c>
      <c r="G268" s="24"/>
    </row>
    <row r="269" s="1" customFormat="1" spans="1:7">
      <c r="A269" s="23">
        <v>267</v>
      </c>
      <c r="B269" s="9" t="s">
        <v>8</v>
      </c>
      <c r="C269" s="9" t="s">
        <v>264</v>
      </c>
      <c r="D269" s="16">
        <v>20220303038</v>
      </c>
      <c r="E269" s="9" t="s">
        <v>299</v>
      </c>
      <c r="F269" s="24" t="str">
        <f>VLOOKUP(D269,[7]物流管理系181!$D:$F,3,FALSE)</f>
        <v>韩颖</v>
      </c>
      <c r="G269" s="24"/>
    </row>
    <row r="270" s="1" customFormat="1" spans="1:7">
      <c r="A270" s="23">
        <v>268</v>
      </c>
      <c r="B270" s="9" t="s">
        <v>8</v>
      </c>
      <c r="C270" s="9" t="s">
        <v>264</v>
      </c>
      <c r="D270" s="16">
        <v>20220303010</v>
      </c>
      <c r="E270" s="9" t="s">
        <v>300</v>
      </c>
      <c r="F270" s="24" t="str">
        <f>VLOOKUP(D270,[7]物流管理系181!$D:$F,3,FALSE)</f>
        <v>杨秀莲</v>
      </c>
      <c r="G270" s="24"/>
    </row>
    <row r="271" s="1" customFormat="1" spans="1:7">
      <c r="A271" s="23">
        <v>269</v>
      </c>
      <c r="B271" s="9" t="s">
        <v>8</v>
      </c>
      <c r="C271" s="9" t="s">
        <v>264</v>
      </c>
      <c r="D271" s="16">
        <v>20220303045</v>
      </c>
      <c r="E271" s="9" t="s">
        <v>301</v>
      </c>
      <c r="F271" s="24" t="str">
        <f>VLOOKUP(D271,[7]物流管理系181!$D:$F,3,FALSE)</f>
        <v>杨颖</v>
      </c>
      <c r="G271" s="24"/>
    </row>
    <row r="272" s="1" customFormat="1" spans="1:7">
      <c r="A272" s="23">
        <v>270</v>
      </c>
      <c r="B272" s="9" t="s">
        <v>8</v>
      </c>
      <c r="C272" s="9" t="s">
        <v>264</v>
      </c>
      <c r="D272" s="16">
        <v>20220303048</v>
      </c>
      <c r="E272" s="9" t="s">
        <v>302</v>
      </c>
      <c r="F272" s="24" t="str">
        <f>VLOOKUP(D272,[7]物流管理系181!$D:$F,3,FALSE)</f>
        <v>杨颖</v>
      </c>
      <c r="G272" s="24"/>
    </row>
    <row r="273" s="1" customFormat="1" spans="1:7">
      <c r="A273" s="23">
        <v>271</v>
      </c>
      <c r="B273" s="9" t="s">
        <v>8</v>
      </c>
      <c r="C273" s="9" t="s">
        <v>264</v>
      </c>
      <c r="D273" s="16">
        <v>20220303046</v>
      </c>
      <c r="E273" s="9" t="s">
        <v>303</v>
      </c>
      <c r="F273" s="24" t="str">
        <f>VLOOKUP(D273,[7]物流管理系181!$D:$F,3,FALSE)</f>
        <v>杨颖</v>
      </c>
      <c r="G273" s="24"/>
    </row>
    <row r="274" s="1" customFormat="1" spans="1:7">
      <c r="A274" s="23">
        <v>272</v>
      </c>
      <c r="B274" s="9" t="s">
        <v>8</v>
      </c>
      <c r="C274" s="9" t="s">
        <v>264</v>
      </c>
      <c r="D274" s="16">
        <v>20220303031</v>
      </c>
      <c r="E274" s="9" t="s">
        <v>304</v>
      </c>
      <c r="F274" s="24" t="str">
        <f>VLOOKUP(D274,[7]物流管理系181!$D:$F,3,FALSE)</f>
        <v>韩颖</v>
      </c>
      <c r="G274" s="24"/>
    </row>
    <row r="275" s="1" customFormat="1" spans="1:7">
      <c r="A275" s="23">
        <v>273</v>
      </c>
      <c r="B275" s="9" t="s">
        <v>8</v>
      </c>
      <c r="C275" s="9" t="s">
        <v>264</v>
      </c>
      <c r="D275" s="16">
        <v>20220303041</v>
      </c>
      <c r="E275" s="9" t="s">
        <v>305</v>
      </c>
      <c r="F275" s="24" t="str">
        <f>VLOOKUP(D275,[7]物流管理系181!$D:$F,3,FALSE)</f>
        <v>周润</v>
      </c>
      <c r="G275" s="24"/>
    </row>
    <row r="276" s="1" customFormat="1" spans="1:7">
      <c r="A276" s="23">
        <v>274</v>
      </c>
      <c r="B276" s="9" t="s">
        <v>8</v>
      </c>
      <c r="C276" s="9" t="s">
        <v>264</v>
      </c>
      <c r="D276" s="16">
        <v>20220303005</v>
      </c>
      <c r="E276" s="9" t="s">
        <v>306</v>
      </c>
      <c r="F276" s="24" t="str">
        <f>VLOOKUP(D276,[3]物流管理系181!$D:$F,3,FALSE)</f>
        <v>董魁</v>
      </c>
      <c r="G276" s="24" t="s">
        <v>12</v>
      </c>
    </row>
    <row r="277" s="1" customFormat="1" spans="1:7">
      <c r="A277" s="23">
        <v>275</v>
      </c>
      <c r="B277" s="9" t="s">
        <v>8</v>
      </c>
      <c r="C277" s="9" t="s">
        <v>264</v>
      </c>
      <c r="D277" s="16">
        <v>20220303035</v>
      </c>
      <c r="E277" s="9" t="s">
        <v>307</v>
      </c>
      <c r="F277" s="24" t="str">
        <f>VLOOKUP(D277,[7]物流管理系181!$D:$F,3,FALSE)</f>
        <v>刘从九</v>
      </c>
      <c r="G277" s="24"/>
    </row>
    <row r="278" s="1" customFormat="1" spans="1:7">
      <c r="A278" s="23">
        <v>276</v>
      </c>
      <c r="B278" s="9" t="s">
        <v>8</v>
      </c>
      <c r="C278" s="9" t="s">
        <v>264</v>
      </c>
      <c r="D278" s="16">
        <v>20220303042</v>
      </c>
      <c r="E278" s="9" t="s">
        <v>308</v>
      </c>
      <c r="F278" s="24" t="str">
        <f>VLOOKUP(D278,[7]物流管理系181!$D:$F,3,FALSE)</f>
        <v>周润</v>
      </c>
      <c r="G278" s="24"/>
    </row>
    <row r="279" s="1" customFormat="1" spans="1:7">
      <c r="A279" s="23">
        <v>277</v>
      </c>
      <c r="B279" s="9" t="s">
        <v>8</v>
      </c>
      <c r="C279" s="9" t="s">
        <v>264</v>
      </c>
      <c r="D279" s="16">
        <v>20220303004</v>
      </c>
      <c r="E279" s="9" t="s">
        <v>309</v>
      </c>
      <c r="F279" s="24" t="str">
        <f>VLOOKUP(D279,[7]物流管理系181!$D:$F,3,FALSE)</f>
        <v>杨秀莲</v>
      </c>
      <c r="G279" s="24"/>
    </row>
    <row r="280" s="1" customFormat="1" spans="1:7">
      <c r="A280" s="23">
        <v>278</v>
      </c>
      <c r="B280" s="25" t="s">
        <v>8</v>
      </c>
      <c r="C280" s="25" t="s">
        <v>264</v>
      </c>
      <c r="D280" s="25">
        <v>20220303003</v>
      </c>
      <c r="E280" s="25" t="s">
        <v>310</v>
      </c>
      <c r="F280" s="24" t="s">
        <v>311</v>
      </c>
      <c r="G280" s="24" t="s">
        <v>12</v>
      </c>
    </row>
    <row r="281" s="1" customFormat="1" spans="1:7">
      <c r="A281" s="23">
        <v>279</v>
      </c>
      <c r="B281" s="9" t="s">
        <v>8</v>
      </c>
      <c r="C281" s="10" t="s">
        <v>312</v>
      </c>
      <c r="D281" s="10">
        <v>20220303051</v>
      </c>
      <c r="E281" s="9" t="s">
        <v>313</v>
      </c>
      <c r="F281" s="24" t="str">
        <f>VLOOKUP(D281,[7]物流管理系181!$D:$F,3,FALSE)</f>
        <v>杨颖</v>
      </c>
      <c r="G281" s="24"/>
    </row>
    <row r="282" s="1" customFormat="1" spans="1:7">
      <c r="A282" s="23">
        <v>280</v>
      </c>
      <c r="B282" s="9" t="s">
        <v>8</v>
      </c>
      <c r="C282" s="10" t="s">
        <v>312</v>
      </c>
      <c r="D282" s="10">
        <v>20220303053</v>
      </c>
      <c r="E282" s="9" t="s">
        <v>314</v>
      </c>
      <c r="F282" s="24" t="str">
        <f>VLOOKUP(D282,[7]物流管理系181!$D:$F,3,FALSE)</f>
        <v>刘从九</v>
      </c>
      <c r="G282" s="24"/>
    </row>
    <row r="283" s="1" customFormat="1" spans="1:7">
      <c r="A283" s="23">
        <v>281</v>
      </c>
      <c r="B283" s="9" t="s">
        <v>8</v>
      </c>
      <c r="C283" s="10" t="s">
        <v>312</v>
      </c>
      <c r="D283" s="10">
        <v>20220303054</v>
      </c>
      <c r="E283" s="9" t="s">
        <v>315</v>
      </c>
      <c r="F283" s="24" t="str">
        <f>VLOOKUP(D283,[7]物流管理系181!$D:$F,3,FALSE)</f>
        <v>刘从九</v>
      </c>
      <c r="G283" s="24"/>
    </row>
    <row r="284" s="1" customFormat="1" spans="1:7">
      <c r="A284" s="23">
        <v>282</v>
      </c>
      <c r="B284" s="9" t="s">
        <v>8</v>
      </c>
      <c r="C284" s="10" t="s">
        <v>312</v>
      </c>
      <c r="D284" s="10">
        <v>20220303055</v>
      </c>
      <c r="E284" s="9" t="s">
        <v>316</v>
      </c>
      <c r="F284" s="24" t="str">
        <f>VLOOKUP(D284,[7]物流管理系181!$D:$F,3,FALSE)</f>
        <v>陆淝淝</v>
      </c>
      <c r="G284" s="24"/>
    </row>
    <row r="285" s="1" customFormat="1" spans="1:7">
      <c r="A285" s="23">
        <v>283</v>
      </c>
      <c r="B285" s="9" t="s">
        <v>8</v>
      </c>
      <c r="C285" s="10" t="s">
        <v>312</v>
      </c>
      <c r="D285" s="10">
        <v>20220303056</v>
      </c>
      <c r="E285" s="9" t="s">
        <v>317</v>
      </c>
      <c r="F285" s="24" t="str">
        <f>VLOOKUP(D285,[7]物流管理系181!$D:$F,3,FALSE)</f>
        <v>陆淝淝</v>
      </c>
      <c r="G285" s="24"/>
    </row>
    <row r="286" s="1" customFormat="1" spans="1:7">
      <c r="A286" s="23">
        <v>284</v>
      </c>
      <c r="B286" s="9" t="s">
        <v>8</v>
      </c>
      <c r="C286" s="10" t="s">
        <v>312</v>
      </c>
      <c r="D286" s="10">
        <v>20220303057</v>
      </c>
      <c r="E286" s="9" t="s">
        <v>318</v>
      </c>
      <c r="F286" s="24" t="str">
        <f>VLOOKUP(D286,[7]物流管理系181!$D:$F,3,FALSE)</f>
        <v>陆淝淝</v>
      </c>
      <c r="G286" s="24"/>
    </row>
    <row r="287" s="1" customFormat="1" spans="1:7">
      <c r="A287" s="23">
        <v>285</v>
      </c>
      <c r="B287" s="9" t="s">
        <v>8</v>
      </c>
      <c r="C287" s="10" t="s">
        <v>312</v>
      </c>
      <c r="D287" s="10">
        <v>20220303058</v>
      </c>
      <c r="E287" s="9" t="s">
        <v>319</v>
      </c>
      <c r="F287" s="24" t="str">
        <f>VLOOKUP(D287,[7]物流管理系181!$D:$F,3,FALSE)</f>
        <v>陆淝淝</v>
      </c>
      <c r="G287" s="24"/>
    </row>
    <row r="288" s="1" customFormat="1" spans="1:7">
      <c r="A288" s="23">
        <v>286</v>
      </c>
      <c r="B288" s="9" t="s">
        <v>8</v>
      </c>
      <c r="C288" s="10" t="s">
        <v>312</v>
      </c>
      <c r="D288" s="10">
        <v>20220303059</v>
      </c>
      <c r="E288" s="9" t="s">
        <v>320</v>
      </c>
      <c r="F288" s="24" t="str">
        <f>VLOOKUP(D288,[7]物流管理系181!$D:$F,3,FALSE)</f>
        <v>陆淝淝</v>
      </c>
      <c r="G288" s="24"/>
    </row>
    <row r="289" s="1" customFormat="1" spans="1:7">
      <c r="A289" s="23">
        <v>287</v>
      </c>
      <c r="B289" s="9" t="s">
        <v>8</v>
      </c>
      <c r="C289" s="10" t="s">
        <v>312</v>
      </c>
      <c r="D289" s="10">
        <v>20220303060</v>
      </c>
      <c r="E289" s="9" t="s">
        <v>321</v>
      </c>
      <c r="F289" s="24" t="str">
        <f>VLOOKUP(D289,[7]物流管理系181!$D:$F,3,FALSE)</f>
        <v>陆淝淝</v>
      </c>
      <c r="G289" s="24"/>
    </row>
    <row r="290" s="1" customFormat="1" spans="1:7">
      <c r="A290" s="23">
        <v>288</v>
      </c>
      <c r="B290" s="9" t="s">
        <v>8</v>
      </c>
      <c r="C290" s="10" t="s">
        <v>312</v>
      </c>
      <c r="D290" s="16">
        <v>20220303062</v>
      </c>
      <c r="E290" s="9" t="s">
        <v>322</v>
      </c>
      <c r="F290" s="24" t="str">
        <f>VLOOKUP(D290,[7]物流管理系181!$D:$F,3,FALSE)</f>
        <v>郑安伦</v>
      </c>
      <c r="G290" s="24"/>
    </row>
    <row r="291" s="1" customFormat="1" spans="1:7">
      <c r="A291" s="23">
        <v>289</v>
      </c>
      <c r="B291" s="9" t="s">
        <v>8</v>
      </c>
      <c r="C291" s="10" t="s">
        <v>312</v>
      </c>
      <c r="D291" s="10">
        <v>20220303063</v>
      </c>
      <c r="E291" s="9" t="s">
        <v>323</v>
      </c>
      <c r="F291" s="24" t="str">
        <f>VLOOKUP(D291,[3]物流管理系181!$D:$F,3,FALSE)</f>
        <v>董魁</v>
      </c>
      <c r="G291" s="24" t="s">
        <v>12</v>
      </c>
    </row>
    <row r="292" s="1" customFormat="1" spans="1:7">
      <c r="A292" s="23">
        <v>290</v>
      </c>
      <c r="B292" s="9" t="s">
        <v>8</v>
      </c>
      <c r="C292" s="10" t="s">
        <v>312</v>
      </c>
      <c r="D292" s="10">
        <v>20220303064</v>
      </c>
      <c r="E292" s="9" t="s">
        <v>324</v>
      </c>
      <c r="F292" s="24" t="str">
        <f>VLOOKUP(D292,[7]物流管理系181!$D:$F,3,FALSE)</f>
        <v>郑安伦</v>
      </c>
      <c r="G292" s="24"/>
    </row>
    <row r="293" s="1" customFormat="1" spans="1:7">
      <c r="A293" s="23">
        <v>291</v>
      </c>
      <c r="B293" s="9" t="s">
        <v>8</v>
      </c>
      <c r="C293" s="10" t="s">
        <v>312</v>
      </c>
      <c r="D293" s="10">
        <v>20220303065</v>
      </c>
      <c r="E293" s="9" t="s">
        <v>325</v>
      </c>
      <c r="F293" s="24" t="str">
        <f>VLOOKUP(D293,[7]物流管理系181!$D:$F,3,FALSE)</f>
        <v>郑安伦</v>
      </c>
      <c r="G293" s="24"/>
    </row>
    <row r="294" s="1" customFormat="1" spans="1:7">
      <c r="A294" s="23">
        <v>292</v>
      </c>
      <c r="B294" s="9" t="s">
        <v>8</v>
      </c>
      <c r="C294" s="10" t="s">
        <v>312</v>
      </c>
      <c r="D294" s="10">
        <v>20220303066</v>
      </c>
      <c r="E294" s="9" t="s">
        <v>326</v>
      </c>
      <c r="F294" s="24" t="str">
        <f>VLOOKUP(D294,[7]物流管理系181!$D:$F,3,FALSE)</f>
        <v>郑安伦</v>
      </c>
      <c r="G294" s="24"/>
    </row>
    <row r="295" s="1" customFormat="1" spans="1:7">
      <c r="A295" s="23">
        <v>293</v>
      </c>
      <c r="B295" s="9" t="s">
        <v>8</v>
      </c>
      <c r="C295" s="10" t="s">
        <v>312</v>
      </c>
      <c r="D295" s="25">
        <v>20220303067</v>
      </c>
      <c r="E295" s="9" t="s">
        <v>327</v>
      </c>
      <c r="F295" s="24" t="str">
        <f>VLOOKUP(D295,[3]物流管理系181!$D:$F,3,FALSE)</f>
        <v>董魁</v>
      </c>
      <c r="G295" s="24" t="s">
        <v>12</v>
      </c>
    </row>
    <row r="296" s="1" customFormat="1" spans="1:7">
      <c r="A296" s="23">
        <v>294</v>
      </c>
      <c r="B296" s="9" t="s">
        <v>8</v>
      </c>
      <c r="C296" s="10" t="s">
        <v>312</v>
      </c>
      <c r="D296" s="10">
        <v>20220303068</v>
      </c>
      <c r="E296" s="9" t="s">
        <v>328</v>
      </c>
      <c r="F296" s="24" t="str">
        <f>VLOOKUP(D296,[7]物流管理系181!$D:$F,3,FALSE)</f>
        <v>郑安伦</v>
      </c>
      <c r="G296" s="24"/>
    </row>
    <row r="297" s="1" customFormat="1" spans="1:7">
      <c r="A297" s="23">
        <v>295</v>
      </c>
      <c r="B297" s="9" t="s">
        <v>8</v>
      </c>
      <c r="C297" s="10" t="s">
        <v>312</v>
      </c>
      <c r="D297" s="10">
        <v>20220303070</v>
      </c>
      <c r="E297" s="9" t="s">
        <v>329</v>
      </c>
      <c r="F297" s="24" t="str">
        <f>VLOOKUP(D297,[7]物流管理系181!$D:$F,3,FALSE)</f>
        <v>郑安伦</v>
      </c>
      <c r="G297" s="24"/>
    </row>
    <row r="298" s="1" customFormat="1" spans="1:7">
      <c r="A298" s="23">
        <v>296</v>
      </c>
      <c r="B298" s="9" t="s">
        <v>8</v>
      </c>
      <c r="C298" s="10" t="s">
        <v>312</v>
      </c>
      <c r="D298" s="10">
        <v>20220303071</v>
      </c>
      <c r="E298" s="9" t="s">
        <v>330</v>
      </c>
      <c r="F298" s="24" t="str">
        <f>VLOOKUP(D298,[7]物流管理系181!$D:$F,3,FALSE)</f>
        <v>王君</v>
      </c>
      <c r="G298" s="24"/>
    </row>
    <row r="299" s="1" customFormat="1" spans="1:7">
      <c r="A299" s="23">
        <v>297</v>
      </c>
      <c r="B299" s="9" t="s">
        <v>8</v>
      </c>
      <c r="C299" s="10" t="s">
        <v>312</v>
      </c>
      <c r="D299" s="10">
        <v>20220303073</v>
      </c>
      <c r="E299" s="9" t="s">
        <v>331</v>
      </c>
      <c r="F299" s="24" t="str">
        <f>VLOOKUP(D299,[7]物流管理系181!$D:$F,3,FALSE)</f>
        <v>王君</v>
      </c>
      <c r="G299" s="24"/>
    </row>
    <row r="300" s="1" customFormat="1" spans="1:7">
      <c r="A300" s="23">
        <v>298</v>
      </c>
      <c r="B300" s="9" t="s">
        <v>8</v>
      </c>
      <c r="C300" s="10" t="s">
        <v>312</v>
      </c>
      <c r="D300" s="10">
        <v>20220303074</v>
      </c>
      <c r="E300" s="9" t="s">
        <v>332</v>
      </c>
      <c r="F300" s="24" t="str">
        <f>VLOOKUP(D300,[7]物流管理系181!$D:$F,3,FALSE)</f>
        <v>王君</v>
      </c>
      <c r="G300" s="24"/>
    </row>
    <row r="301" s="1" customFormat="1" spans="1:7">
      <c r="A301" s="23">
        <v>299</v>
      </c>
      <c r="B301" s="9" t="s">
        <v>8</v>
      </c>
      <c r="C301" s="10" t="s">
        <v>312</v>
      </c>
      <c r="D301" s="10">
        <v>20220303075</v>
      </c>
      <c r="E301" s="9" t="s">
        <v>333</v>
      </c>
      <c r="F301" s="24" t="str">
        <f>VLOOKUP(D301,[7]物流管理系181!$D:$F,3,FALSE)</f>
        <v>王君</v>
      </c>
      <c r="G301" s="24"/>
    </row>
    <row r="302" s="1" customFormat="1" spans="1:7">
      <c r="A302" s="23">
        <v>300</v>
      </c>
      <c r="B302" s="9" t="s">
        <v>8</v>
      </c>
      <c r="C302" s="10" t="s">
        <v>312</v>
      </c>
      <c r="D302" s="10">
        <v>20220303076</v>
      </c>
      <c r="E302" s="9" t="s">
        <v>334</v>
      </c>
      <c r="F302" s="24" t="str">
        <f>VLOOKUP(D302,[7]物流管理系181!$D:$F,3,FALSE)</f>
        <v>王君</v>
      </c>
      <c r="G302" s="24"/>
    </row>
    <row r="303" s="1" customFormat="1" spans="1:7">
      <c r="A303" s="23">
        <v>301</v>
      </c>
      <c r="B303" s="9" t="s">
        <v>8</v>
      </c>
      <c r="C303" s="10" t="s">
        <v>312</v>
      </c>
      <c r="D303" s="10">
        <v>20220303077</v>
      </c>
      <c r="E303" s="9" t="s">
        <v>335</v>
      </c>
      <c r="F303" s="24" t="str">
        <f>VLOOKUP(D303,[7]物流管理系181!$D:$F,3,FALSE)</f>
        <v>王君</v>
      </c>
      <c r="G303" s="24"/>
    </row>
    <row r="304" s="1" customFormat="1" spans="1:7">
      <c r="A304" s="23">
        <v>302</v>
      </c>
      <c r="B304" s="9" t="s">
        <v>8</v>
      </c>
      <c r="C304" s="10" t="s">
        <v>312</v>
      </c>
      <c r="D304" s="10">
        <v>20220303078</v>
      </c>
      <c r="E304" s="9" t="s">
        <v>336</v>
      </c>
      <c r="F304" s="24" t="str">
        <f>VLOOKUP(D304,[7]物流管理系181!$D:$F,3,FALSE)</f>
        <v>高心雨</v>
      </c>
      <c r="G304" s="24"/>
    </row>
    <row r="305" s="1" customFormat="1" spans="1:7">
      <c r="A305" s="23">
        <v>303</v>
      </c>
      <c r="B305" s="9" t="s">
        <v>8</v>
      </c>
      <c r="C305" s="10" t="s">
        <v>312</v>
      </c>
      <c r="D305" s="10">
        <v>20220303079</v>
      </c>
      <c r="E305" s="9" t="s">
        <v>337</v>
      </c>
      <c r="F305" s="24" t="str">
        <f>VLOOKUP(D305,[7]物流管理系181!$D:$F,3,FALSE)</f>
        <v>高心雨</v>
      </c>
      <c r="G305" s="24"/>
    </row>
    <row r="306" s="1" customFormat="1" spans="1:7">
      <c r="A306" s="23">
        <v>304</v>
      </c>
      <c r="B306" s="9" t="s">
        <v>8</v>
      </c>
      <c r="C306" s="10" t="s">
        <v>312</v>
      </c>
      <c r="D306" s="10">
        <v>20220303080</v>
      </c>
      <c r="E306" s="9" t="s">
        <v>338</v>
      </c>
      <c r="F306" s="24" t="str">
        <f>VLOOKUP(D306,[7]物流管理系181!$D:$F,3,FALSE)</f>
        <v>高心雨</v>
      </c>
      <c r="G306" s="24"/>
    </row>
    <row r="307" s="1" customFormat="1" spans="1:7">
      <c r="A307" s="23">
        <v>305</v>
      </c>
      <c r="B307" s="9" t="s">
        <v>8</v>
      </c>
      <c r="C307" s="10" t="s">
        <v>312</v>
      </c>
      <c r="D307" s="10">
        <v>20220303081</v>
      </c>
      <c r="E307" s="9" t="s">
        <v>339</v>
      </c>
      <c r="F307" s="24" t="str">
        <f>VLOOKUP(D307,[7]物流管理系181!$D:$F,3,FALSE)</f>
        <v>高心雨</v>
      </c>
      <c r="G307" s="24"/>
    </row>
    <row r="308" s="1" customFormat="1" spans="1:7">
      <c r="A308" s="23">
        <v>306</v>
      </c>
      <c r="B308" s="9" t="s">
        <v>8</v>
      </c>
      <c r="C308" s="10" t="s">
        <v>312</v>
      </c>
      <c r="D308" s="10">
        <v>20220303082</v>
      </c>
      <c r="E308" s="9" t="s">
        <v>340</v>
      </c>
      <c r="F308" s="24" t="s">
        <v>41</v>
      </c>
      <c r="G308" s="24"/>
    </row>
    <row r="309" s="1" customFormat="1" spans="1:7">
      <c r="A309" s="23">
        <v>307</v>
      </c>
      <c r="B309" s="9" t="s">
        <v>8</v>
      </c>
      <c r="C309" s="10" t="s">
        <v>312</v>
      </c>
      <c r="D309" s="10">
        <v>20220303084</v>
      </c>
      <c r="E309" s="9" t="s">
        <v>341</v>
      </c>
      <c r="F309" s="24" t="str">
        <f>VLOOKUP(D309,[3]物流管理系181!$D:$F,3,FALSE)</f>
        <v>杨颖</v>
      </c>
      <c r="G309" s="24" t="s">
        <v>12</v>
      </c>
    </row>
    <row r="310" s="1" customFormat="1" spans="1:7">
      <c r="A310" s="23">
        <v>308</v>
      </c>
      <c r="B310" s="9" t="s">
        <v>8</v>
      </c>
      <c r="C310" s="10" t="s">
        <v>312</v>
      </c>
      <c r="D310" s="10">
        <v>20220303087</v>
      </c>
      <c r="E310" s="9" t="s">
        <v>342</v>
      </c>
      <c r="F310" s="24" t="s">
        <v>41</v>
      </c>
      <c r="G310" s="24"/>
    </row>
    <row r="311" s="1" customFormat="1" spans="1:7">
      <c r="A311" s="23">
        <v>309</v>
      </c>
      <c r="B311" s="9" t="s">
        <v>8</v>
      </c>
      <c r="C311" s="10" t="s">
        <v>312</v>
      </c>
      <c r="D311" s="10">
        <v>20220303088</v>
      </c>
      <c r="E311" s="9" t="s">
        <v>343</v>
      </c>
      <c r="F311" s="24" t="s">
        <v>41</v>
      </c>
      <c r="G311" s="24"/>
    </row>
    <row r="312" s="1" customFormat="1" spans="1:7">
      <c r="A312" s="23">
        <v>310</v>
      </c>
      <c r="B312" s="9" t="s">
        <v>8</v>
      </c>
      <c r="C312" s="10" t="s">
        <v>312</v>
      </c>
      <c r="D312" s="10">
        <v>20220303089</v>
      </c>
      <c r="E312" s="9" t="s">
        <v>344</v>
      </c>
      <c r="F312" s="24" t="s">
        <v>41</v>
      </c>
      <c r="G312" s="24"/>
    </row>
    <row r="313" s="1" customFormat="1" spans="1:7">
      <c r="A313" s="23">
        <v>311</v>
      </c>
      <c r="B313" s="9" t="s">
        <v>8</v>
      </c>
      <c r="C313" s="10" t="s">
        <v>312</v>
      </c>
      <c r="D313" s="10">
        <v>20220303090</v>
      </c>
      <c r="E313" s="9" t="s">
        <v>345</v>
      </c>
      <c r="F313" s="24" t="s">
        <v>41</v>
      </c>
      <c r="G313" s="24"/>
    </row>
    <row r="314" s="1" customFormat="1" spans="1:7">
      <c r="A314" s="23">
        <v>312</v>
      </c>
      <c r="B314" s="9" t="s">
        <v>8</v>
      </c>
      <c r="C314" s="10" t="s">
        <v>312</v>
      </c>
      <c r="D314" s="10">
        <v>20220303091</v>
      </c>
      <c r="E314" s="9" t="s">
        <v>346</v>
      </c>
      <c r="F314" s="24" t="s">
        <v>41</v>
      </c>
      <c r="G314" s="24"/>
    </row>
    <row r="315" s="1" customFormat="1" spans="1:7">
      <c r="A315" s="23">
        <v>313</v>
      </c>
      <c r="B315" s="9" t="s">
        <v>8</v>
      </c>
      <c r="C315" s="10" t="s">
        <v>312</v>
      </c>
      <c r="D315" s="10">
        <v>20220303092</v>
      </c>
      <c r="E315" s="9" t="s">
        <v>347</v>
      </c>
      <c r="F315" s="24" t="s">
        <v>41</v>
      </c>
      <c r="G315" s="24"/>
    </row>
    <row r="316" s="1" customFormat="1" spans="1:7">
      <c r="A316" s="23">
        <v>314</v>
      </c>
      <c r="B316" s="9" t="s">
        <v>8</v>
      </c>
      <c r="C316" s="10" t="s">
        <v>312</v>
      </c>
      <c r="D316" s="10">
        <v>20220303093</v>
      </c>
      <c r="E316" s="9" t="s">
        <v>348</v>
      </c>
      <c r="F316" s="24" t="str">
        <f>VLOOKUP(D316,[7]物流管理系181!$D:$F,3,FALSE)</f>
        <v>张煜良</v>
      </c>
      <c r="G316" s="24"/>
    </row>
    <row r="317" s="1" customFormat="1" spans="1:7">
      <c r="A317" s="23">
        <v>315</v>
      </c>
      <c r="B317" s="9" t="s">
        <v>8</v>
      </c>
      <c r="C317" s="10" t="s">
        <v>312</v>
      </c>
      <c r="D317" s="10">
        <v>20220303094</v>
      </c>
      <c r="E317" s="9" t="s">
        <v>206</v>
      </c>
      <c r="F317" s="24" t="str">
        <f>VLOOKUP(D317,[7]物流管理系181!$D:$F,3,FALSE)</f>
        <v>张煜良</v>
      </c>
      <c r="G317" s="24"/>
    </row>
    <row r="318" s="1" customFormat="1" spans="1:7">
      <c r="A318" s="23">
        <v>316</v>
      </c>
      <c r="B318" s="9" t="s">
        <v>8</v>
      </c>
      <c r="C318" s="10" t="s">
        <v>312</v>
      </c>
      <c r="D318" s="10">
        <v>20220303095</v>
      </c>
      <c r="E318" s="9" t="s">
        <v>349</v>
      </c>
      <c r="F318" s="24" t="str">
        <f>VLOOKUP(D318,[3]物流管理系181!$D:$F,3,FALSE)</f>
        <v>董魁</v>
      </c>
      <c r="G318" s="24" t="s">
        <v>12</v>
      </c>
    </row>
    <row r="319" s="3" customFormat="1" spans="1:7">
      <c r="A319" s="26">
        <v>317</v>
      </c>
      <c r="B319" s="27" t="s">
        <v>8</v>
      </c>
      <c r="C319" s="28" t="s">
        <v>312</v>
      </c>
      <c r="D319" s="28">
        <v>20220303096</v>
      </c>
      <c r="E319" s="27" t="s">
        <v>350</v>
      </c>
      <c r="F319" s="29" t="s">
        <v>351</v>
      </c>
      <c r="G319" s="29"/>
    </row>
    <row r="320" s="1" customFormat="1" spans="1:7">
      <c r="A320" s="23">
        <v>318</v>
      </c>
      <c r="B320" s="9" t="s">
        <v>8</v>
      </c>
      <c r="C320" s="10" t="s">
        <v>312</v>
      </c>
      <c r="D320" s="16">
        <v>20220303097</v>
      </c>
      <c r="E320" s="9" t="s">
        <v>352</v>
      </c>
      <c r="F320" s="24" t="str">
        <f>VLOOKUP(D320,[3]物流管理系181!$D:$F,3,FALSE)</f>
        <v>董魁</v>
      </c>
      <c r="G320" s="24" t="s">
        <v>12</v>
      </c>
    </row>
    <row r="321" s="1" customFormat="1" spans="1:7">
      <c r="A321" s="23">
        <v>319</v>
      </c>
      <c r="B321" s="9" t="s">
        <v>8</v>
      </c>
      <c r="C321" s="10" t="s">
        <v>312</v>
      </c>
      <c r="D321" s="10">
        <v>20220303098</v>
      </c>
      <c r="E321" s="9" t="s">
        <v>353</v>
      </c>
      <c r="F321" s="24" t="str">
        <f>VLOOKUP(D321,[7]物流管理系181!$D:$F,3,FALSE)</f>
        <v>曹桂银</v>
      </c>
      <c r="G321" s="24"/>
    </row>
    <row r="322" s="1" customFormat="1" spans="1:7">
      <c r="A322" s="23">
        <v>320</v>
      </c>
      <c r="B322" s="9" t="s">
        <v>8</v>
      </c>
      <c r="C322" s="10" t="s">
        <v>312</v>
      </c>
      <c r="D322" s="10">
        <v>20220303099</v>
      </c>
      <c r="E322" s="9" t="s">
        <v>354</v>
      </c>
      <c r="F322" s="24" t="s">
        <v>355</v>
      </c>
      <c r="G322" s="24" t="s">
        <v>12</v>
      </c>
    </row>
    <row r="323" s="1" customFormat="1" spans="1:7">
      <c r="A323" s="23">
        <v>321</v>
      </c>
      <c r="B323" s="9" t="s">
        <v>8</v>
      </c>
      <c r="C323" s="10" t="s">
        <v>312</v>
      </c>
      <c r="D323" s="10">
        <v>20220303100</v>
      </c>
      <c r="E323" s="9" t="s">
        <v>356</v>
      </c>
      <c r="F323" s="24" t="str">
        <f>VLOOKUP(D323,[7]物流管理系181!$D:$F,3,FALSE)</f>
        <v>曹桂银</v>
      </c>
      <c r="G323" s="24"/>
    </row>
    <row r="324" s="1" customFormat="1" spans="1:7">
      <c r="A324" s="23">
        <v>322</v>
      </c>
      <c r="B324" s="9" t="s">
        <v>8</v>
      </c>
      <c r="C324" s="10" t="s">
        <v>312</v>
      </c>
      <c r="D324" s="30">
        <v>20220303069</v>
      </c>
      <c r="E324" s="9" t="s">
        <v>357</v>
      </c>
      <c r="F324" s="24" t="str">
        <f>VLOOKUP(D324,[7]物流管理系181!$D:$F,3,FALSE)</f>
        <v>郑安伦</v>
      </c>
      <c r="G324" s="24"/>
    </row>
    <row r="325" s="1" customFormat="1" spans="1:7">
      <c r="A325" s="23">
        <v>323</v>
      </c>
      <c r="B325" s="9" t="s">
        <v>8</v>
      </c>
      <c r="C325" s="10" t="s">
        <v>312</v>
      </c>
      <c r="D325" s="10">
        <v>20220303061</v>
      </c>
      <c r="E325" s="9" t="s">
        <v>358</v>
      </c>
      <c r="F325" s="24" t="str">
        <f>VLOOKUP(D325,[7]物流管理系181!$D:$F,3,FALSE)</f>
        <v>陆淝淝</v>
      </c>
      <c r="G325" s="24"/>
    </row>
    <row r="326" s="1" customFormat="1" spans="1:7">
      <c r="A326" s="23">
        <v>324</v>
      </c>
      <c r="B326" s="9" t="s">
        <v>8</v>
      </c>
      <c r="C326" s="10" t="s">
        <v>312</v>
      </c>
      <c r="D326" s="10">
        <v>20220303052</v>
      </c>
      <c r="E326" s="9" t="s">
        <v>359</v>
      </c>
      <c r="F326" s="24" t="str">
        <f>VLOOKUP(D326,[7]物流管理系181!$D:$F,3,FALSE)</f>
        <v>刘从九</v>
      </c>
      <c r="G326" s="24"/>
    </row>
    <row r="327" s="1" customFormat="1" spans="1:7">
      <c r="A327" s="23">
        <v>325</v>
      </c>
      <c r="B327" s="9" t="s">
        <v>8</v>
      </c>
      <c r="C327" s="10" t="s">
        <v>312</v>
      </c>
      <c r="D327" s="10">
        <v>20220303072</v>
      </c>
      <c r="E327" s="9" t="s">
        <v>360</v>
      </c>
      <c r="F327" s="24" t="str">
        <f>VLOOKUP(D327,[7]物流管理系181!$D:$F,3,FALSE)</f>
        <v>王君</v>
      </c>
      <c r="G327" s="24"/>
    </row>
    <row r="328" s="2" customFormat="1" spans="1:7">
      <c r="A328" s="8">
        <v>326</v>
      </c>
      <c r="B328" s="12" t="s">
        <v>8</v>
      </c>
      <c r="C328" s="13" t="s">
        <v>361</v>
      </c>
      <c r="D328" s="31">
        <v>20220301001</v>
      </c>
      <c r="E328" s="32" t="s">
        <v>362</v>
      </c>
      <c r="F328" s="11" t="str">
        <f>VLOOKUP(D328,[1]Sheet1!$E:$H,4,FALSE)</f>
        <v>曹晓纯</v>
      </c>
      <c r="G328" s="11" t="s">
        <v>12</v>
      </c>
    </row>
    <row r="329" s="2" customFormat="1" spans="1:7">
      <c r="A329" s="8">
        <v>327</v>
      </c>
      <c r="B329" s="12" t="s">
        <v>8</v>
      </c>
      <c r="C329" s="13" t="s">
        <v>361</v>
      </c>
      <c r="D329" s="31">
        <v>20220301002</v>
      </c>
      <c r="E329" s="32" t="s">
        <v>363</v>
      </c>
      <c r="F329" s="11" t="str">
        <f>VLOOKUP(D329,[5]市场营销系141!$D:$F,3,FALSE)</f>
        <v>张景利</v>
      </c>
      <c r="G329" s="11"/>
    </row>
    <row r="330" s="2" customFormat="1" spans="1:7">
      <c r="A330" s="8">
        <v>328</v>
      </c>
      <c r="B330" s="12" t="s">
        <v>8</v>
      </c>
      <c r="C330" s="13" t="s">
        <v>361</v>
      </c>
      <c r="D330" s="31">
        <v>20220301003</v>
      </c>
      <c r="E330" s="32" t="s">
        <v>364</v>
      </c>
      <c r="F330" s="11" t="str">
        <f>VLOOKUP(D330,[5]市场营销系141!$D:$F,3,FALSE)</f>
        <v>张景利</v>
      </c>
      <c r="G330" s="11"/>
    </row>
    <row r="331" s="2" customFormat="1" spans="1:7">
      <c r="A331" s="8">
        <v>329</v>
      </c>
      <c r="B331" s="12" t="s">
        <v>8</v>
      </c>
      <c r="C331" s="13" t="s">
        <v>361</v>
      </c>
      <c r="D331" s="31">
        <v>20220301004</v>
      </c>
      <c r="E331" s="32" t="s">
        <v>365</v>
      </c>
      <c r="F331" s="11" t="str">
        <f>VLOOKUP(D331,[5]市场营销系141!$D:$F,3,FALSE)</f>
        <v>张景利</v>
      </c>
      <c r="G331" s="11"/>
    </row>
    <row r="332" s="2" customFormat="1" spans="1:7">
      <c r="A332" s="8">
        <v>330</v>
      </c>
      <c r="B332" s="12" t="s">
        <v>8</v>
      </c>
      <c r="C332" s="13" t="s">
        <v>361</v>
      </c>
      <c r="D332" s="31">
        <v>20220301005</v>
      </c>
      <c r="E332" s="32" t="s">
        <v>366</v>
      </c>
      <c r="F332" s="11" t="str">
        <f>VLOOKUP(D332,[5]市场营销系141!$D:$F,3,FALSE)</f>
        <v>张景利</v>
      </c>
      <c r="G332" s="11"/>
    </row>
    <row r="333" s="2" customFormat="1" spans="1:7">
      <c r="A333" s="8">
        <v>331</v>
      </c>
      <c r="B333" s="12" t="s">
        <v>8</v>
      </c>
      <c r="C333" s="13" t="s">
        <v>361</v>
      </c>
      <c r="D333" s="31">
        <v>20220301006</v>
      </c>
      <c r="E333" s="32" t="s">
        <v>367</v>
      </c>
      <c r="F333" s="11" t="str">
        <f>VLOOKUP(D333,[5]市场营销系141!$D:$F,3,FALSE)</f>
        <v>陈艺桐</v>
      </c>
      <c r="G333" s="11"/>
    </row>
    <row r="334" s="2" customFormat="1" spans="1:7">
      <c r="A334" s="8">
        <v>332</v>
      </c>
      <c r="B334" s="12" t="s">
        <v>8</v>
      </c>
      <c r="C334" s="13" t="s">
        <v>361</v>
      </c>
      <c r="D334" s="31">
        <v>20220301007</v>
      </c>
      <c r="E334" s="32" t="s">
        <v>368</v>
      </c>
      <c r="F334" s="11" t="str">
        <f>VLOOKUP(D334,[5]市场营销系141!$D:$F,3,FALSE)</f>
        <v>陈艺桐</v>
      </c>
      <c r="G334" s="11"/>
    </row>
    <row r="335" s="2" customFormat="1" spans="1:7">
      <c r="A335" s="8">
        <v>333</v>
      </c>
      <c r="B335" s="12" t="s">
        <v>8</v>
      </c>
      <c r="C335" s="13" t="s">
        <v>361</v>
      </c>
      <c r="D335" s="31">
        <v>20220301008</v>
      </c>
      <c r="E335" s="32" t="s">
        <v>369</v>
      </c>
      <c r="F335" s="11" t="str">
        <f>VLOOKUP(D335,[5]市场营销系141!$D:$F,3,FALSE)</f>
        <v>陈艺桐</v>
      </c>
      <c r="G335" s="11"/>
    </row>
    <row r="336" s="2" customFormat="1" spans="1:7">
      <c r="A336" s="8">
        <v>334</v>
      </c>
      <c r="B336" s="12" t="s">
        <v>8</v>
      </c>
      <c r="C336" s="13" t="s">
        <v>361</v>
      </c>
      <c r="D336" s="31">
        <v>20220301009</v>
      </c>
      <c r="E336" s="32" t="s">
        <v>370</v>
      </c>
      <c r="F336" s="11" t="str">
        <f>VLOOKUP(D336,[5]市场营销系141!$D:$F,3,FALSE)</f>
        <v>陈艺桐</v>
      </c>
      <c r="G336" s="11"/>
    </row>
    <row r="337" s="2" customFormat="1" spans="1:7">
      <c r="A337" s="8">
        <v>335</v>
      </c>
      <c r="B337" s="12" t="s">
        <v>8</v>
      </c>
      <c r="C337" s="13" t="s">
        <v>361</v>
      </c>
      <c r="D337" s="31">
        <v>20220301010</v>
      </c>
      <c r="E337" s="32" t="s">
        <v>371</v>
      </c>
      <c r="F337" s="11" t="str">
        <f>VLOOKUP(D337,[5]市场营销系141!$D:$F,3,FALSE)</f>
        <v>章进</v>
      </c>
      <c r="G337" s="11"/>
    </row>
    <row r="338" s="2" customFormat="1" spans="1:7">
      <c r="A338" s="8">
        <v>336</v>
      </c>
      <c r="B338" s="12" t="s">
        <v>8</v>
      </c>
      <c r="C338" s="13" t="s">
        <v>361</v>
      </c>
      <c r="D338" s="31">
        <v>20220301011</v>
      </c>
      <c r="E338" s="32" t="s">
        <v>372</v>
      </c>
      <c r="F338" s="11" t="str">
        <f>VLOOKUP(D338,[5]市场营销系141!$D:$F,3,FALSE)</f>
        <v>章进</v>
      </c>
      <c r="G338" s="11"/>
    </row>
    <row r="339" s="2" customFormat="1" spans="1:7">
      <c r="A339" s="8">
        <v>337</v>
      </c>
      <c r="B339" s="12" t="s">
        <v>8</v>
      </c>
      <c r="C339" s="13" t="s">
        <v>361</v>
      </c>
      <c r="D339" s="31">
        <v>20220301012</v>
      </c>
      <c r="E339" s="32" t="s">
        <v>373</v>
      </c>
      <c r="F339" s="11" t="str">
        <f>VLOOKUP(D339,[5]市场营销系141!$D:$F,3,FALSE)</f>
        <v>章进</v>
      </c>
      <c r="G339" s="11"/>
    </row>
    <row r="340" s="2" customFormat="1" spans="1:7">
      <c r="A340" s="8">
        <v>338</v>
      </c>
      <c r="B340" s="12" t="s">
        <v>8</v>
      </c>
      <c r="C340" s="13" t="s">
        <v>361</v>
      </c>
      <c r="D340" s="31">
        <v>20220301013</v>
      </c>
      <c r="E340" s="32" t="s">
        <v>374</v>
      </c>
      <c r="F340" s="11" t="str">
        <f>VLOOKUP(D340,[5]市场营销系141!$D:$F,3,FALSE)</f>
        <v>章进</v>
      </c>
      <c r="G340" s="11"/>
    </row>
    <row r="341" s="2" customFormat="1" spans="1:7">
      <c r="A341" s="8">
        <v>339</v>
      </c>
      <c r="B341" s="12" t="s">
        <v>8</v>
      </c>
      <c r="C341" s="13" t="s">
        <v>361</v>
      </c>
      <c r="D341" s="31">
        <v>20220301014</v>
      </c>
      <c r="E341" s="32" t="s">
        <v>375</v>
      </c>
      <c r="F341" s="11" t="str">
        <f>VLOOKUP(D341,[5]市场营销系141!$D:$F,3,FALSE)</f>
        <v>章进</v>
      </c>
      <c r="G341" s="11"/>
    </row>
    <row r="342" s="2" customFormat="1" spans="1:7">
      <c r="A342" s="8">
        <v>340</v>
      </c>
      <c r="B342" s="12" t="s">
        <v>8</v>
      </c>
      <c r="C342" s="13" t="s">
        <v>361</v>
      </c>
      <c r="D342" s="31">
        <v>20220301015</v>
      </c>
      <c r="E342" s="32" t="s">
        <v>376</v>
      </c>
      <c r="F342" s="11" t="str">
        <f>VLOOKUP(D342,[5]市场营销系141!$D:$F,3,FALSE)</f>
        <v>赵雯影</v>
      </c>
      <c r="G342" s="11"/>
    </row>
    <row r="343" s="2" customFormat="1" spans="1:7">
      <c r="A343" s="8">
        <v>341</v>
      </c>
      <c r="B343" s="12" t="s">
        <v>8</v>
      </c>
      <c r="C343" s="13" t="s">
        <v>361</v>
      </c>
      <c r="D343" s="31">
        <v>20220301017</v>
      </c>
      <c r="E343" s="32" t="s">
        <v>377</v>
      </c>
      <c r="F343" s="11" t="str">
        <f>VLOOKUP(D343,[5]市场营销系141!$D:$F,3,FALSE)</f>
        <v>赵雯影</v>
      </c>
      <c r="G343" s="11"/>
    </row>
    <row r="344" s="2" customFormat="1" spans="1:7">
      <c r="A344" s="8">
        <v>342</v>
      </c>
      <c r="B344" s="12" t="s">
        <v>8</v>
      </c>
      <c r="C344" s="13" t="s">
        <v>361</v>
      </c>
      <c r="D344" s="31">
        <v>20220301018</v>
      </c>
      <c r="E344" s="32" t="s">
        <v>378</v>
      </c>
      <c r="F344" s="11" t="str">
        <f>VLOOKUP(D344,[2]Sheet1!$D:$F,3,FALSE)</f>
        <v>张景利</v>
      </c>
      <c r="G344" s="11" t="s">
        <v>12</v>
      </c>
    </row>
    <row r="345" s="2" customFormat="1" spans="1:7">
      <c r="A345" s="8">
        <v>343</v>
      </c>
      <c r="B345" s="12" t="s">
        <v>8</v>
      </c>
      <c r="C345" s="13" t="s">
        <v>361</v>
      </c>
      <c r="D345" s="31">
        <v>20220301020</v>
      </c>
      <c r="E345" s="32" t="s">
        <v>379</v>
      </c>
      <c r="F345" s="11" t="str">
        <f>VLOOKUP(D345,[5]市场营销系141!$D:$F,3,FALSE)</f>
        <v>赵雯影</v>
      </c>
      <c r="G345" s="11"/>
    </row>
    <row r="346" s="2" customFormat="1" spans="1:7">
      <c r="A346" s="8">
        <v>344</v>
      </c>
      <c r="B346" s="12" t="s">
        <v>8</v>
      </c>
      <c r="C346" s="13" t="s">
        <v>361</v>
      </c>
      <c r="D346" s="31">
        <v>20220301021</v>
      </c>
      <c r="E346" s="32" t="s">
        <v>380</v>
      </c>
      <c r="F346" s="11" t="s">
        <v>381</v>
      </c>
      <c r="G346" s="11" t="s">
        <v>12</v>
      </c>
    </row>
    <row r="347" s="2" customFormat="1" spans="1:7">
      <c r="A347" s="8">
        <v>345</v>
      </c>
      <c r="B347" s="12" t="s">
        <v>8</v>
      </c>
      <c r="C347" s="13" t="s">
        <v>361</v>
      </c>
      <c r="D347" s="31">
        <v>20220301022</v>
      </c>
      <c r="E347" s="32" t="s">
        <v>382</v>
      </c>
      <c r="F347" s="11" t="str">
        <f>VLOOKUP(D347,[5]市场营销系141!$D:$F,3,FALSE)</f>
        <v>赵雯影</v>
      </c>
      <c r="G347" s="11"/>
    </row>
    <row r="348" s="2" customFormat="1" spans="1:7">
      <c r="A348" s="8">
        <v>346</v>
      </c>
      <c r="B348" s="12" t="s">
        <v>8</v>
      </c>
      <c r="C348" s="13" t="s">
        <v>361</v>
      </c>
      <c r="D348" s="31">
        <v>20220301023</v>
      </c>
      <c r="E348" s="32" t="s">
        <v>383</v>
      </c>
      <c r="F348" s="11" t="str">
        <f>VLOOKUP(D348,[5]市场营销系141!$D:$F,3,FALSE)</f>
        <v>赵雯影</v>
      </c>
      <c r="G348" s="11"/>
    </row>
    <row r="349" s="2" customFormat="1" spans="1:7">
      <c r="A349" s="8">
        <v>347</v>
      </c>
      <c r="B349" s="12" t="s">
        <v>8</v>
      </c>
      <c r="C349" s="13" t="s">
        <v>361</v>
      </c>
      <c r="D349" s="31">
        <v>20220301024</v>
      </c>
      <c r="E349" s="32" t="s">
        <v>384</v>
      </c>
      <c r="F349" s="11" t="str">
        <f>VLOOKUP(D349,[5]市场营销系141!$D:$F,3,FALSE)</f>
        <v>胡炫炫</v>
      </c>
      <c r="G349" s="11"/>
    </row>
    <row r="350" s="2" customFormat="1" spans="1:7">
      <c r="A350" s="8">
        <v>348</v>
      </c>
      <c r="B350" s="12" t="s">
        <v>8</v>
      </c>
      <c r="C350" s="13" t="s">
        <v>361</v>
      </c>
      <c r="D350" s="31">
        <v>20220301025</v>
      </c>
      <c r="E350" s="32" t="s">
        <v>385</v>
      </c>
      <c r="F350" s="11" t="str">
        <f>VLOOKUP(D350,[5]市场营销系141!$D:$F,3,FALSE)</f>
        <v>胡炫炫</v>
      </c>
      <c r="G350" s="11"/>
    </row>
    <row r="351" s="2" customFormat="1" spans="1:7">
      <c r="A351" s="8">
        <v>349</v>
      </c>
      <c r="B351" s="12" t="s">
        <v>8</v>
      </c>
      <c r="C351" s="13" t="s">
        <v>361</v>
      </c>
      <c r="D351" s="31">
        <v>20220301026</v>
      </c>
      <c r="E351" s="32" t="s">
        <v>386</v>
      </c>
      <c r="F351" s="11" t="str">
        <f>VLOOKUP(D351,[5]市场营销系141!$D:$F,3,FALSE)</f>
        <v>胡炫炫</v>
      </c>
      <c r="G351" s="11"/>
    </row>
    <row r="352" s="2" customFormat="1" spans="1:7">
      <c r="A352" s="8">
        <v>350</v>
      </c>
      <c r="B352" s="12" t="s">
        <v>8</v>
      </c>
      <c r="C352" s="13" t="s">
        <v>361</v>
      </c>
      <c r="D352" s="31">
        <v>20220301027</v>
      </c>
      <c r="E352" s="32" t="s">
        <v>387</v>
      </c>
      <c r="F352" s="11" t="str">
        <f>VLOOKUP(D352,[5]市场营销系141!$D:$F,3,FALSE)</f>
        <v>胡炫炫</v>
      </c>
      <c r="G352" s="11"/>
    </row>
    <row r="353" s="2" customFormat="1" spans="1:7">
      <c r="A353" s="8">
        <v>351</v>
      </c>
      <c r="B353" s="12" t="s">
        <v>8</v>
      </c>
      <c r="C353" s="13" t="s">
        <v>361</v>
      </c>
      <c r="D353" s="31">
        <v>20220301028</v>
      </c>
      <c r="E353" s="32" t="s">
        <v>49</v>
      </c>
      <c r="F353" s="11" t="str">
        <f>VLOOKUP(D353,[5]市场营销系141!$D:$F,3,FALSE)</f>
        <v>胡炫炫</v>
      </c>
      <c r="G353" s="11"/>
    </row>
    <row r="354" s="2" customFormat="1" spans="1:7">
      <c r="A354" s="8">
        <v>352</v>
      </c>
      <c r="B354" s="12" t="s">
        <v>8</v>
      </c>
      <c r="C354" s="13" t="s">
        <v>361</v>
      </c>
      <c r="D354" s="31">
        <v>20220301029</v>
      </c>
      <c r="E354" s="32" t="s">
        <v>388</v>
      </c>
      <c r="F354" s="11" t="str">
        <f>VLOOKUP(D354,[5]市场营销系141!$D:$F,3,FALSE)</f>
        <v>吕源飞</v>
      </c>
      <c r="G354" s="11"/>
    </row>
    <row r="355" s="2" customFormat="1" spans="1:7">
      <c r="A355" s="8">
        <v>353</v>
      </c>
      <c r="B355" s="12" t="s">
        <v>8</v>
      </c>
      <c r="C355" s="13" t="s">
        <v>361</v>
      </c>
      <c r="D355" s="31">
        <v>20220301030</v>
      </c>
      <c r="E355" s="32" t="s">
        <v>389</v>
      </c>
      <c r="F355" s="11" t="str">
        <f>VLOOKUP(D355,[5]市场营销系141!$D:$F,3,FALSE)</f>
        <v>吕源飞</v>
      </c>
      <c r="G355" s="11"/>
    </row>
    <row r="356" s="2" customFormat="1" spans="1:7">
      <c r="A356" s="8">
        <v>354</v>
      </c>
      <c r="B356" s="12" t="s">
        <v>8</v>
      </c>
      <c r="C356" s="13" t="s">
        <v>361</v>
      </c>
      <c r="D356" s="31">
        <v>20220301031</v>
      </c>
      <c r="E356" s="32" t="s">
        <v>390</v>
      </c>
      <c r="F356" s="11" t="str">
        <f>VLOOKUP(D356,[5]市场营销系141!$D:$F,3,FALSE)</f>
        <v>吕源飞</v>
      </c>
      <c r="G356" s="11"/>
    </row>
    <row r="357" s="2" customFormat="1" spans="1:7">
      <c r="A357" s="8">
        <v>355</v>
      </c>
      <c r="B357" s="12" t="s">
        <v>8</v>
      </c>
      <c r="C357" s="13" t="s">
        <v>361</v>
      </c>
      <c r="D357" s="31">
        <v>20220301032</v>
      </c>
      <c r="E357" s="32" t="s">
        <v>391</v>
      </c>
      <c r="F357" s="11" t="str">
        <f>VLOOKUP(D357,[5]市场营销系141!$D:$F,3,FALSE)</f>
        <v>吕源飞</v>
      </c>
      <c r="G357" s="11"/>
    </row>
    <row r="358" s="2" customFormat="1" spans="1:7">
      <c r="A358" s="8">
        <v>356</v>
      </c>
      <c r="B358" s="12" t="s">
        <v>8</v>
      </c>
      <c r="C358" s="13" t="s">
        <v>361</v>
      </c>
      <c r="D358" s="31">
        <v>20220301033</v>
      </c>
      <c r="E358" s="32" t="s">
        <v>392</v>
      </c>
      <c r="F358" s="11" t="str">
        <f>VLOOKUP(D358,[5]市场营销系141!$D:$F,3,FALSE)</f>
        <v>刘慧玲</v>
      </c>
      <c r="G358" s="11"/>
    </row>
    <row r="359" s="2" customFormat="1" spans="1:7">
      <c r="A359" s="8">
        <v>357</v>
      </c>
      <c r="B359" s="12" t="s">
        <v>8</v>
      </c>
      <c r="C359" s="13" t="s">
        <v>361</v>
      </c>
      <c r="D359" s="31">
        <v>20220301035</v>
      </c>
      <c r="E359" s="32" t="s">
        <v>393</v>
      </c>
      <c r="F359" s="11" t="str">
        <f>VLOOKUP(D359,[5]市场营销系141!$D:$F,3,FALSE)</f>
        <v>刘慧玲</v>
      </c>
      <c r="G359" s="11"/>
    </row>
    <row r="360" s="2" customFormat="1" spans="1:7">
      <c r="A360" s="8">
        <v>358</v>
      </c>
      <c r="B360" s="12" t="s">
        <v>8</v>
      </c>
      <c r="C360" s="13" t="s">
        <v>361</v>
      </c>
      <c r="D360" s="31">
        <v>20220301036</v>
      </c>
      <c r="E360" s="32" t="s">
        <v>394</v>
      </c>
      <c r="F360" s="11" t="str">
        <f>VLOOKUP(D360,[2]Sheet1!$D:$F,3,FALSE)</f>
        <v>陈艺桐</v>
      </c>
      <c r="G360" s="11" t="s">
        <v>12</v>
      </c>
    </row>
    <row r="361" s="2" customFormat="1" spans="1:7">
      <c r="A361" s="8">
        <v>359</v>
      </c>
      <c r="B361" s="12" t="s">
        <v>8</v>
      </c>
      <c r="C361" s="13" t="s">
        <v>361</v>
      </c>
      <c r="D361" s="31">
        <v>20220301037</v>
      </c>
      <c r="E361" s="32" t="s">
        <v>395</v>
      </c>
      <c r="F361" s="11" t="str">
        <f>VLOOKUP(D361,[5]市场营销系141!$D:$F,3,FALSE)</f>
        <v>刘慧玲</v>
      </c>
      <c r="G361" s="11"/>
    </row>
    <row r="362" s="2" customFormat="1" spans="1:7">
      <c r="A362" s="8">
        <v>360</v>
      </c>
      <c r="B362" s="12" t="s">
        <v>8</v>
      </c>
      <c r="C362" s="13" t="s">
        <v>361</v>
      </c>
      <c r="D362" s="31">
        <v>20220301038</v>
      </c>
      <c r="E362" s="32" t="s">
        <v>396</v>
      </c>
      <c r="F362" s="11" t="str">
        <f>VLOOKUP(D362,[5]市场营销系141!$D:$F,3,FALSE)</f>
        <v>年丹丹</v>
      </c>
      <c r="G362" s="11"/>
    </row>
    <row r="363" s="2" customFormat="1" spans="1:7">
      <c r="A363" s="8">
        <v>361</v>
      </c>
      <c r="B363" s="12" t="s">
        <v>8</v>
      </c>
      <c r="C363" s="13" t="s">
        <v>361</v>
      </c>
      <c r="D363" s="31">
        <v>20220301039</v>
      </c>
      <c r="E363" s="32" t="s">
        <v>397</v>
      </c>
      <c r="F363" s="11" t="str">
        <f>VLOOKUP(D363,[5]市场营销系141!$D:$F,3,FALSE)</f>
        <v>年丹丹</v>
      </c>
      <c r="G363" s="11"/>
    </row>
    <row r="364" s="2" customFormat="1" spans="1:7">
      <c r="A364" s="8">
        <v>362</v>
      </c>
      <c r="B364" s="12" t="s">
        <v>8</v>
      </c>
      <c r="C364" s="13" t="s">
        <v>361</v>
      </c>
      <c r="D364" s="31">
        <v>20220301040</v>
      </c>
      <c r="E364" s="32" t="s">
        <v>398</v>
      </c>
      <c r="F364" s="11" t="str">
        <f>VLOOKUP(D364,[5]市场营销系141!$D:$F,3,FALSE)</f>
        <v>年丹丹</v>
      </c>
      <c r="G364" s="11"/>
    </row>
    <row r="365" s="2" customFormat="1" spans="1:7">
      <c r="A365" s="8">
        <v>363</v>
      </c>
      <c r="B365" s="12" t="s">
        <v>8</v>
      </c>
      <c r="C365" s="13" t="s">
        <v>361</v>
      </c>
      <c r="D365" s="31">
        <v>20220301041</v>
      </c>
      <c r="E365" s="32" t="s">
        <v>399</v>
      </c>
      <c r="F365" s="11" t="str">
        <f>VLOOKUP(D365,[5]市场营销系141!$D:$F,3,FALSE)</f>
        <v>年丹丹</v>
      </c>
      <c r="G365" s="11"/>
    </row>
    <row r="366" s="2" customFormat="1" spans="1:7">
      <c r="A366" s="8">
        <v>364</v>
      </c>
      <c r="B366" s="12" t="s">
        <v>8</v>
      </c>
      <c r="C366" s="13" t="s">
        <v>361</v>
      </c>
      <c r="D366" s="31">
        <v>20220301042</v>
      </c>
      <c r="E366" s="32" t="s">
        <v>400</v>
      </c>
      <c r="F366" s="11" t="str">
        <f>VLOOKUP(D366,[5]市场营销系141!$D:$F,3,FALSE)</f>
        <v>徐键</v>
      </c>
      <c r="G366" s="11"/>
    </row>
    <row r="367" s="2" customFormat="1" spans="1:7">
      <c r="A367" s="8">
        <v>365</v>
      </c>
      <c r="B367" s="12" t="s">
        <v>8</v>
      </c>
      <c r="C367" s="13" t="s">
        <v>361</v>
      </c>
      <c r="D367" s="31">
        <v>20220301043</v>
      </c>
      <c r="E367" s="32" t="s">
        <v>401</v>
      </c>
      <c r="F367" s="11" t="str">
        <f>VLOOKUP(D367,[5]市场营销系141!$D:$F,3,FALSE)</f>
        <v>徐键</v>
      </c>
      <c r="G367" s="11"/>
    </row>
    <row r="368" s="2" customFormat="1" spans="1:7">
      <c r="A368" s="8">
        <v>366</v>
      </c>
      <c r="B368" s="12" t="s">
        <v>8</v>
      </c>
      <c r="C368" s="13" t="s">
        <v>361</v>
      </c>
      <c r="D368" s="31">
        <v>20220301044</v>
      </c>
      <c r="E368" s="32" t="s">
        <v>402</v>
      </c>
      <c r="F368" s="11" t="str">
        <f>VLOOKUP(D368,[5]市场营销系141!$D:$F,3,FALSE)</f>
        <v>徐键</v>
      </c>
      <c r="G368" s="11"/>
    </row>
    <row r="369" s="2" customFormat="1" spans="1:7">
      <c r="A369" s="8">
        <v>367</v>
      </c>
      <c r="B369" s="12" t="s">
        <v>8</v>
      </c>
      <c r="C369" s="13" t="s">
        <v>361</v>
      </c>
      <c r="D369" s="31">
        <v>20220301045</v>
      </c>
      <c r="E369" s="32" t="s">
        <v>403</v>
      </c>
      <c r="F369" s="11" t="str">
        <f>VLOOKUP(D369,[5]市场营销系141!$D:$F,3,FALSE)</f>
        <v>徐键</v>
      </c>
      <c r="G369" s="11"/>
    </row>
    <row r="370" s="2" customFormat="1" spans="1:7">
      <c r="A370" s="8">
        <v>368</v>
      </c>
      <c r="B370" s="12" t="s">
        <v>8</v>
      </c>
      <c r="C370" s="13" t="s">
        <v>361</v>
      </c>
      <c r="D370" s="31">
        <v>20220301046</v>
      </c>
      <c r="E370" s="32" t="s">
        <v>404</v>
      </c>
      <c r="F370" s="11" t="str">
        <f>VLOOKUP(D370,[5]市场营销系141!$D:$F,3,FALSE)</f>
        <v>徐键</v>
      </c>
      <c r="G370" s="11"/>
    </row>
    <row r="371" s="2" customFormat="1" spans="1:7">
      <c r="A371" s="8">
        <v>369</v>
      </c>
      <c r="B371" s="12" t="s">
        <v>8</v>
      </c>
      <c r="C371" s="13" t="s">
        <v>361</v>
      </c>
      <c r="D371" s="31">
        <v>20220301047</v>
      </c>
      <c r="E371" s="32" t="s">
        <v>405</v>
      </c>
      <c r="F371" s="11" t="str">
        <f>VLOOKUP(D371,[5]市场营销系141!$D:$F,3,FALSE)</f>
        <v>徐键</v>
      </c>
      <c r="G371" s="11"/>
    </row>
    <row r="372" s="2" customFormat="1" spans="1:7">
      <c r="A372" s="8">
        <v>370</v>
      </c>
      <c r="B372" s="12" t="s">
        <v>8</v>
      </c>
      <c r="C372" s="13" t="s">
        <v>361</v>
      </c>
      <c r="D372" s="31">
        <v>20220301048</v>
      </c>
      <c r="E372" s="32" t="s">
        <v>406</v>
      </c>
      <c r="F372" s="11" t="str">
        <f>VLOOKUP(D372,[5]市场营销系141!$D:$F,3,FALSE)</f>
        <v>任玲玉</v>
      </c>
      <c r="G372" s="11"/>
    </row>
    <row r="373" s="2" customFormat="1" spans="1:7">
      <c r="A373" s="8">
        <v>371</v>
      </c>
      <c r="B373" s="12" t="s">
        <v>8</v>
      </c>
      <c r="C373" s="13" t="s">
        <v>361</v>
      </c>
      <c r="D373" s="31">
        <v>20220301049</v>
      </c>
      <c r="E373" s="32" t="s">
        <v>407</v>
      </c>
      <c r="F373" s="11" t="str">
        <f>VLOOKUP(D373,[5]市场营销系141!$D:$F,3,FALSE)</f>
        <v>任玲玉</v>
      </c>
      <c r="G373" s="11"/>
    </row>
    <row r="374" s="2" customFormat="1" spans="1:7">
      <c r="A374" s="8">
        <v>372</v>
      </c>
      <c r="B374" s="12" t="s">
        <v>8</v>
      </c>
      <c r="C374" s="13" t="s">
        <v>361</v>
      </c>
      <c r="D374" s="31">
        <v>20220301050</v>
      </c>
      <c r="E374" s="32" t="s">
        <v>408</v>
      </c>
      <c r="F374" s="11" t="str">
        <f>VLOOKUP(D374,[5]市场营销系141!$D:$F,3,FALSE)</f>
        <v>任玲玉</v>
      </c>
      <c r="G374" s="11"/>
    </row>
    <row r="375" s="2" customFormat="1" spans="1:7">
      <c r="A375" s="8">
        <v>373</v>
      </c>
      <c r="B375" s="12" t="s">
        <v>8</v>
      </c>
      <c r="C375" s="13" t="s">
        <v>409</v>
      </c>
      <c r="D375" s="13">
        <v>20241304001</v>
      </c>
      <c r="E375" s="33" t="s">
        <v>410</v>
      </c>
      <c r="F375" s="11" t="str">
        <f>VLOOKUP(D375,[4]工商管理系204!$D:$F,3,FALSE)</f>
        <v>靳小超</v>
      </c>
      <c r="G375" s="11"/>
    </row>
    <row r="376" s="2" customFormat="1" spans="1:7">
      <c r="A376" s="8">
        <v>374</v>
      </c>
      <c r="B376" s="12" t="s">
        <v>8</v>
      </c>
      <c r="C376" s="13" t="s">
        <v>409</v>
      </c>
      <c r="D376" s="13">
        <v>20241304002</v>
      </c>
      <c r="E376" s="33" t="s">
        <v>411</v>
      </c>
      <c r="F376" s="11" t="str">
        <f>VLOOKUP(D376,[4]工商管理系204!$D:$F,3,FALSE)</f>
        <v>靳小超</v>
      </c>
      <c r="G376" s="11"/>
    </row>
    <row r="377" s="2" customFormat="1" spans="1:7">
      <c r="A377" s="8">
        <v>375</v>
      </c>
      <c r="B377" s="12" t="s">
        <v>8</v>
      </c>
      <c r="C377" s="13" t="s">
        <v>409</v>
      </c>
      <c r="D377" s="13">
        <v>20241304003</v>
      </c>
      <c r="E377" s="33" t="s">
        <v>412</v>
      </c>
      <c r="F377" s="11" t="str">
        <f>VLOOKUP(D377,[4]工商管理系204!$D:$F,3,FALSE)</f>
        <v>靳小超</v>
      </c>
      <c r="G377" s="11"/>
    </row>
    <row r="378" s="2" customFormat="1" spans="1:7">
      <c r="A378" s="8">
        <v>376</v>
      </c>
      <c r="B378" s="12" t="s">
        <v>8</v>
      </c>
      <c r="C378" s="13" t="s">
        <v>409</v>
      </c>
      <c r="D378" s="13">
        <v>20241304004</v>
      </c>
      <c r="E378" s="33" t="s">
        <v>413</v>
      </c>
      <c r="F378" s="11" t="str">
        <f>VLOOKUP(D378,[4]工商管理系204!$D:$F,3,FALSE)</f>
        <v>靳小超</v>
      </c>
      <c r="G378" s="11"/>
    </row>
    <row r="379" s="2" customFormat="1" spans="1:7">
      <c r="A379" s="8">
        <v>377</v>
      </c>
      <c r="B379" s="12" t="s">
        <v>8</v>
      </c>
      <c r="C379" s="13" t="s">
        <v>409</v>
      </c>
      <c r="D379" s="13">
        <v>20241304005</v>
      </c>
      <c r="E379" s="33" t="s">
        <v>414</v>
      </c>
      <c r="F379" s="11" t="str">
        <f>VLOOKUP(D379,[4]工商管理系204!$D:$F,3,FALSE)</f>
        <v>靳小超</v>
      </c>
      <c r="G379" s="11"/>
    </row>
    <row r="380" s="2" customFormat="1" spans="1:7">
      <c r="A380" s="8">
        <v>378</v>
      </c>
      <c r="B380" s="12" t="s">
        <v>8</v>
      </c>
      <c r="C380" s="13" t="s">
        <v>409</v>
      </c>
      <c r="D380" s="13">
        <v>20241304006</v>
      </c>
      <c r="E380" s="33" t="s">
        <v>415</v>
      </c>
      <c r="F380" s="11" t="str">
        <f>VLOOKUP(D380,[4]工商管理系204!$D:$F,3,FALSE)</f>
        <v>靳小超</v>
      </c>
      <c r="G380" s="11"/>
    </row>
    <row r="381" s="2" customFormat="1" spans="1:7">
      <c r="A381" s="8">
        <v>379</v>
      </c>
      <c r="B381" s="12" t="s">
        <v>8</v>
      </c>
      <c r="C381" s="13" t="s">
        <v>409</v>
      </c>
      <c r="D381" s="13">
        <v>20241304007</v>
      </c>
      <c r="E381" s="33" t="s">
        <v>416</v>
      </c>
      <c r="F381" s="11" t="str">
        <f>VLOOKUP(D381,[4]工商管理系204!$D:$F,3,FALSE)</f>
        <v>陈玲</v>
      </c>
      <c r="G381" s="11"/>
    </row>
    <row r="382" s="2" customFormat="1" spans="1:7">
      <c r="A382" s="8">
        <v>380</v>
      </c>
      <c r="B382" s="12" t="s">
        <v>8</v>
      </c>
      <c r="C382" s="13" t="s">
        <v>409</v>
      </c>
      <c r="D382" s="13">
        <v>20241304008</v>
      </c>
      <c r="E382" s="33" t="s">
        <v>417</v>
      </c>
      <c r="F382" s="11" t="str">
        <f>VLOOKUP(D382,[4]工商管理系204!$D:$F,3,FALSE)</f>
        <v>陈玲</v>
      </c>
      <c r="G382" s="11"/>
    </row>
    <row r="383" s="2" customFormat="1" spans="1:7">
      <c r="A383" s="8">
        <v>381</v>
      </c>
      <c r="B383" s="12" t="s">
        <v>8</v>
      </c>
      <c r="C383" s="13" t="s">
        <v>409</v>
      </c>
      <c r="D383" s="13">
        <v>20241304009</v>
      </c>
      <c r="E383" s="33" t="s">
        <v>418</v>
      </c>
      <c r="F383" s="11" t="str">
        <f>VLOOKUP(D383,[4]工商管理系204!$D:$F,3,FALSE)</f>
        <v>陈玲</v>
      </c>
      <c r="G383" s="11"/>
    </row>
    <row r="384" s="2" customFormat="1" spans="1:7">
      <c r="A384" s="8">
        <v>382</v>
      </c>
      <c r="B384" s="12" t="s">
        <v>8</v>
      </c>
      <c r="C384" s="13" t="s">
        <v>409</v>
      </c>
      <c r="D384" s="13">
        <v>20241304010</v>
      </c>
      <c r="E384" s="33" t="s">
        <v>419</v>
      </c>
      <c r="F384" s="11" t="str">
        <f>VLOOKUP(D384,[4]工商管理系204!$D:$F,3,FALSE)</f>
        <v>陈玲</v>
      </c>
      <c r="G384" s="11"/>
    </row>
    <row r="385" s="2" customFormat="1" spans="1:7">
      <c r="A385" s="8">
        <v>383</v>
      </c>
      <c r="B385" s="12" t="s">
        <v>8</v>
      </c>
      <c r="C385" s="13" t="s">
        <v>409</v>
      </c>
      <c r="D385" s="13">
        <v>20241304011</v>
      </c>
      <c r="E385" s="33" t="s">
        <v>420</v>
      </c>
      <c r="F385" s="11" t="str">
        <f>VLOOKUP(D385,[4]工商管理系204!$D:$F,3,FALSE)</f>
        <v>陈玲</v>
      </c>
      <c r="G385" s="11"/>
    </row>
    <row r="386" s="2" customFormat="1" spans="1:7">
      <c r="A386" s="8">
        <v>384</v>
      </c>
      <c r="B386" s="12" t="s">
        <v>8</v>
      </c>
      <c r="C386" s="13" t="s">
        <v>409</v>
      </c>
      <c r="D386" s="13">
        <v>20241304013</v>
      </c>
      <c r="E386" s="33" t="s">
        <v>421</v>
      </c>
      <c r="F386" s="11" t="str">
        <f>VLOOKUP(D386,[4]工商管理系204!$D:$F,3,FALSE)</f>
        <v>陈玲</v>
      </c>
      <c r="G386" s="11"/>
    </row>
    <row r="387" s="2" customFormat="1" spans="1:7">
      <c r="A387" s="8">
        <v>385</v>
      </c>
      <c r="B387" s="12" t="s">
        <v>8</v>
      </c>
      <c r="C387" s="13" t="s">
        <v>409</v>
      </c>
      <c r="D387" s="13">
        <v>20241304014</v>
      </c>
      <c r="E387" s="33" t="s">
        <v>422</v>
      </c>
      <c r="F387" s="11" t="str">
        <f>VLOOKUP(D387,[4]工商管理系204!$D:$F,3,FALSE)</f>
        <v>陈玲</v>
      </c>
      <c r="G387" s="11"/>
    </row>
    <row r="388" s="2" customFormat="1" spans="1:7">
      <c r="A388" s="8">
        <v>386</v>
      </c>
      <c r="B388" s="12" t="s">
        <v>8</v>
      </c>
      <c r="C388" s="13" t="s">
        <v>409</v>
      </c>
      <c r="D388" s="13">
        <v>20241304015</v>
      </c>
      <c r="E388" s="33" t="s">
        <v>423</v>
      </c>
      <c r="F388" s="11" t="str">
        <f>VLOOKUP(D388,[4]工商管理系204!$D:$F,3,FALSE)</f>
        <v>陈玲</v>
      </c>
      <c r="G388" s="11"/>
    </row>
    <row r="389" s="2" customFormat="1" spans="1:7">
      <c r="A389" s="8">
        <v>387</v>
      </c>
      <c r="B389" s="12" t="s">
        <v>8</v>
      </c>
      <c r="C389" s="13" t="s">
        <v>409</v>
      </c>
      <c r="D389" s="13">
        <v>20241304016</v>
      </c>
      <c r="E389" s="33" t="s">
        <v>424</v>
      </c>
      <c r="F389" s="11" t="str">
        <f>VLOOKUP(D389,[4]工商管理系204!$D:$F,3,FALSE)</f>
        <v>刘冬华</v>
      </c>
      <c r="G389" s="11"/>
    </row>
    <row r="390" s="2" customFormat="1" spans="1:7">
      <c r="A390" s="8">
        <v>388</v>
      </c>
      <c r="B390" s="12" t="s">
        <v>8</v>
      </c>
      <c r="C390" s="13" t="s">
        <v>409</v>
      </c>
      <c r="D390" s="13">
        <v>20241304018</v>
      </c>
      <c r="E390" s="33" t="s">
        <v>425</v>
      </c>
      <c r="F390" s="11" t="str">
        <f>VLOOKUP(D390,[4]工商管理系204!$D:$F,3,FALSE)</f>
        <v>刘冬华</v>
      </c>
      <c r="G390" s="11"/>
    </row>
    <row r="391" s="2" customFormat="1" spans="1:7">
      <c r="A391" s="8">
        <v>389</v>
      </c>
      <c r="B391" s="12" t="s">
        <v>8</v>
      </c>
      <c r="C391" s="13" t="s">
        <v>409</v>
      </c>
      <c r="D391" s="13">
        <v>20241304019</v>
      </c>
      <c r="E391" s="33" t="s">
        <v>426</v>
      </c>
      <c r="F391" s="11" t="str">
        <f>VLOOKUP(D391,[4]工商管理系204!$D:$F,3,FALSE)</f>
        <v>刘冬华</v>
      </c>
      <c r="G391" s="11"/>
    </row>
    <row r="392" s="2" customFormat="1" spans="1:7">
      <c r="A392" s="8">
        <v>390</v>
      </c>
      <c r="B392" s="12" t="s">
        <v>8</v>
      </c>
      <c r="C392" s="13" t="s">
        <v>409</v>
      </c>
      <c r="D392" s="13">
        <v>20241304020</v>
      </c>
      <c r="E392" s="33" t="s">
        <v>427</v>
      </c>
      <c r="F392" s="11" t="str">
        <f>VLOOKUP(D392,[4]工商管理系204!$D:$F,3,FALSE)</f>
        <v>刘冬华</v>
      </c>
      <c r="G392" s="11"/>
    </row>
    <row r="393" s="2" customFormat="1" spans="1:7">
      <c r="A393" s="8">
        <v>391</v>
      </c>
      <c r="B393" s="12" t="s">
        <v>8</v>
      </c>
      <c r="C393" s="13" t="s">
        <v>409</v>
      </c>
      <c r="D393" s="13">
        <v>20241304021</v>
      </c>
      <c r="E393" s="33" t="s">
        <v>428</v>
      </c>
      <c r="F393" s="11" t="str">
        <f>VLOOKUP(D393,[4]工商管理系204!$D:$F,3,FALSE)</f>
        <v>潘竞成</v>
      </c>
      <c r="G393" s="11"/>
    </row>
    <row r="394" s="2" customFormat="1" spans="1:7">
      <c r="A394" s="8">
        <v>392</v>
      </c>
      <c r="B394" s="12" t="s">
        <v>8</v>
      </c>
      <c r="C394" s="13" t="s">
        <v>409</v>
      </c>
      <c r="D394" s="13">
        <v>20241304022</v>
      </c>
      <c r="E394" s="33" t="s">
        <v>429</v>
      </c>
      <c r="F394" s="11" t="str">
        <f>VLOOKUP(D394,[4]工商管理系204!$D:$F,3,FALSE)</f>
        <v>蒋兆阳</v>
      </c>
      <c r="G394" s="11"/>
    </row>
    <row r="395" s="2" customFormat="1" spans="1:7">
      <c r="A395" s="8">
        <v>393</v>
      </c>
      <c r="B395" s="12" t="s">
        <v>8</v>
      </c>
      <c r="C395" s="13" t="s">
        <v>409</v>
      </c>
      <c r="D395" s="13">
        <v>20241304023</v>
      </c>
      <c r="E395" s="33" t="s">
        <v>430</v>
      </c>
      <c r="F395" s="11" t="str">
        <f>VLOOKUP(D395,[4]工商管理系204!$D:$F,3,FALSE)</f>
        <v>蒋兆阳</v>
      </c>
      <c r="G395" s="11"/>
    </row>
    <row r="396" s="2" customFormat="1" spans="1:7">
      <c r="A396" s="8">
        <v>394</v>
      </c>
      <c r="B396" s="12" t="s">
        <v>8</v>
      </c>
      <c r="C396" s="13" t="s">
        <v>409</v>
      </c>
      <c r="D396" s="13">
        <v>20241304024</v>
      </c>
      <c r="E396" s="33" t="s">
        <v>431</v>
      </c>
      <c r="F396" s="11" t="str">
        <f>VLOOKUP(D396,[4]工商管理系204!$D:$F,3,FALSE)</f>
        <v>蒋兆阳</v>
      </c>
      <c r="G396" s="11"/>
    </row>
    <row r="397" s="2" customFormat="1" spans="1:7">
      <c r="A397" s="8">
        <v>395</v>
      </c>
      <c r="B397" s="12" t="s">
        <v>8</v>
      </c>
      <c r="C397" s="13" t="s">
        <v>409</v>
      </c>
      <c r="D397" s="13">
        <v>20241304025</v>
      </c>
      <c r="E397" s="33" t="s">
        <v>432</v>
      </c>
      <c r="F397" s="11" t="str">
        <f>VLOOKUP(D397,[4]工商管理系204!$D:$F,3,FALSE)</f>
        <v>蒋兆阳</v>
      </c>
      <c r="G397" s="11"/>
    </row>
    <row r="398" s="2" customFormat="1" spans="1:7">
      <c r="A398" s="8">
        <v>396</v>
      </c>
      <c r="B398" s="12" t="s">
        <v>8</v>
      </c>
      <c r="C398" s="13" t="s">
        <v>409</v>
      </c>
      <c r="D398" s="13">
        <v>20241304026</v>
      </c>
      <c r="E398" s="33" t="s">
        <v>433</v>
      </c>
      <c r="F398" s="11" t="str">
        <f>VLOOKUP(D398,[4]工商管理系204!$D:$F,3,FALSE)</f>
        <v>蒋兆阳</v>
      </c>
      <c r="G398" s="11"/>
    </row>
    <row r="399" s="2" customFormat="1" spans="1:7">
      <c r="A399" s="8">
        <v>397</v>
      </c>
      <c r="B399" s="12" t="s">
        <v>8</v>
      </c>
      <c r="C399" s="13" t="s">
        <v>409</v>
      </c>
      <c r="D399" s="13">
        <v>20241304027</v>
      </c>
      <c r="E399" s="33" t="s">
        <v>434</v>
      </c>
      <c r="F399" s="11" t="str">
        <f>VLOOKUP(D399,[4]工商管理系204!$D:$F,3,FALSE)</f>
        <v>蒋兆阳</v>
      </c>
      <c r="G399" s="11"/>
    </row>
    <row r="400" s="2" customFormat="1" spans="1:7">
      <c r="A400" s="8">
        <v>398</v>
      </c>
      <c r="B400" s="12" t="s">
        <v>8</v>
      </c>
      <c r="C400" s="13" t="s">
        <v>409</v>
      </c>
      <c r="D400" s="13">
        <v>20241304028</v>
      </c>
      <c r="E400" s="33" t="s">
        <v>435</v>
      </c>
      <c r="F400" s="11" t="str">
        <f>VLOOKUP(D400,[4]工商管理系204!$D:$F,3,FALSE)</f>
        <v>蒋兆阳</v>
      </c>
      <c r="G400" s="11"/>
    </row>
    <row r="401" s="2" customFormat="1" spans="1:7">
      <c r="A401" s="8">
        <v>399</v>
      </c>
      <c r="B401" s="12" t="s">
        <v>8</v>
      </c>
      <c r="C401" s="13" t="s">
        <v>409</v>
      </c>
      <c r="D401" s="13">
        <v>20241304029</v>
      </c>
      <c r="E401" s="33" t="s">
        <v>436</v>
      </c>
      <c r="F401" s="11" t="str">
        <f>VLOOKUP(D401,[4]工商管理系204!$D:$F,3,FALSE)</f>
        <v>王东辉</v>
      </c>
      <c r="G401" s="11"/>
    </row>
    <row r="402" s="2" customFormat="1" spans="1:7">
      <c r="A402" s="8">
        <v>400</v>
      </c>
      <c r="B402" s="12" t="s">
        <v>8</v>
      </c>
      <c r="C402" s="13" t="s">
        <v>409</v>
      </c>
      <c r="D402" s="13">
        <v>20241304030</v>
      </c>
      <c r="E402" s="33" t="s">
        <v>437</v>
      </c>
      <c r="F402" s="11" t="str">
        <f>VLOOKUP(D402,[4]工商管理系204!$D:$F,3,FALSE)</f>
        <v>王东辉</v>
      </c>
      <c r="G402" s="11"/>
    </row>
    <row r="403" s="2" customFormat="1" spans="1:7">
      <c r="A403" s="8">
        <v>401</v>
      </c>
      <c r="B403" s="12" t="s">
        <v>8</v>
      </c>
      <c r="C403" s="13" t="s">
        <v>409</v>
      </c>
      <c r="D403" s="13">
        <v>20241304031</v>
      </c>
      <c r="E403" s="33" t="s">
        <v>438</v>
      </c>
      <c r="F403" s="11" t="str">
        <f>VLOOKUP(D403,[4]工商管理系204!$D:$F,3,FALSE)</f>
        <v>王东辉</v>
      </c>
      <c r="G403" s="11"/>
    </row>
    <row r="404" s="2" customFormat="1" spans="1:7">
      <c r="A404" s="8">
        <v>402</v>
      </c>
      <c r="B404" s="12" t="s">
        <v>8</v>
      </c>
      <c r="C404" s="13" t="s">
        <v>409</v>
      </c>
      <c r="D404" s="13">
        <v>20241304032</v>
      </c>
      <c r="E404" s="33" t="s">
        <v>439</v>
      </c>
      <c r="F404" s="11" t="str">
        <f>VLOOKUP(D404,[4]工商管理系204!$D:$F,3,FALSE)</f>
        <v>王东辉</v>
      </c>
      <c r="G404" s="11"/>
    </row>
    <row r="405" s="2" customFormat="1" spans="1:7">
      <c r="A405" s="8">
        <v>403</v>
      </c>
      <c r="B405" s="12" t="s">
        <v>8</v>
      </c>
      <c r="C405" s="13" t="s">
        <v>409</v>
      </c>
      <c r="D405" s="13">
        <v>20241304033</v>
      </c>
      <c r="E405" s="33" t="s">
        <v>440</v>
      </c>
      <c r="F405" s="11" t="str">
        <f>VLOOKUP(D405,[4]工商管理系204!$D:$F,3,FALSE)</f>
        <v>王东辉</v>
      </c>
      <c r="G405" s="11"/>
    </row>
    <row r="406" s="2" customFormat="1" spans="1:7">
      <c r="A406" s="8">
        <v>404</v>
      </c>
      <c r="B406" s="12" t="s">
        <v>8</v>
      </c>
      <c r="C406" s="13" t="s">
        <v>409</v>
      </c>
      <c r="D406" s="13">
        <v>20241304034</v>
      </c>
      <c r="E406" s="33" t="s">
        <v>441</v>
      </c>
      <c r="F406" s="11" t="str">
        <f>VLOOKUP(D406,[4]工商管理系204!$D:$F,3,FALSE)</f>
        <v>王东辉</v>
      </c>
      <c r="G406" s="11"/>
    </row>
    <row r="407" s="2" customFormat="1" spans="1:7">
      <c r="A407" s="8">
        <v>405</v>
      </c>
      <c r="B407" s="12" t="s">
        <v>8</v>
      </c>
      <c r="C407" s="13" t="s">
        <v>409</v>
      </c>
      <c r="D407" s="13">
        <v>20241304035</v>
      </c>
      <c r="E407" s="33" t="s">
        <v>442</v>
      </c>
      <c r="F407" s="11" t="str">
        <f>VLOOKUP(D407,[4]工商管理系204!$D:$F,3,FALSE)</f>
        <v>王东辉</v>
      </c>
      <c r="G407" s="11"/>
    </row>
    <row r="408" s="2" customFormat="1" spans="1:7">
      <c r="A408" s="8">
        <v>406</v>
      </c>
      <c r="B408" s="12" t="s">
        <v>8</v>
      </c>
      <c r="C408" s="13" t="s">
        <v>409</v>
      </c>
      <c r="D408" s="13">
        <v>20241304036</v>
      </c>
      <c r="E408" s="33" t="s">
        <v>443</v>
      </c>
      <c r="F408" s="11" t="str">
        <f>VLOOKUP(D408,[4]工商管理系204!$D:$F,3,FALSE)</f>
        <v>戴强</v>
      </c>
      <c r="G408" s="11"/>
    </row>
    <row r="409" s="2" customFormat="1" spans="1:7">
      <c r="A409" s="8">
        <v>407</v>
      </c>
      <c r="B409" s="12" t="s">
        <v>8</v>
      </c>
      <c r="C409" s="13" t="s">
        <v>409</v>
      </c>
      <c r="D409" s="13">
        <v>20241304037</v>
      </c>
      <c r="E409" s="33" t="s">
        <v>444</v>
      </c>
      <c r="F409" s="11" t="str">
        <f>VLOOKUP(D409,[4]工商管理系204!$D:$F,3,FALSE)</f>
        <v>戴强</v>
      </c>
      <c r="G409" s="11"/>
    </row>
    <row r="410" s="2" customFormat="1" spans="1:7">
      <c r="A410" s="8">
        <v>408</v>
      </c>
      <c r="B410" s="12" t="s">
        <v>8</v>
      </c>
      <c r="C410" s="13" t="s">
        <v>409</v>
      </c>
      <c r="D410" s="13">
        <v>20241304038</v>
      </c>
      <c r="E410" s="33" t="s">
        <v>445</v>
      </c>
      <c r="F410" s="11" t="str">
        <f>VLOOKUP(D410,[4]工商管理系204!$D:$F,3,FALSE)</f>
        <v>戴强</v>
      </c>
      <c r="G410" s="11"/>
    </row>
    <row r="411" s="2" customFormat="1" spans="1:7">
      <c r="A411" s="8">
        <v>409</v>
      </c>
      <c r="B411" s="12" t="s">
        <v>8</v>
      </c>
      <c r="C411" s="13" t="s">
        <v>409</v>
      </c>
      <c r="D411" s="13">
        <v>20241304039</v>
      </c>
      <c r="E411" s="33" t="s">
        <v>446</v>
      </c>
      <c r="F411" s="11" t="str">
        <f>VLOOKUP(D411,[4]工商管理系204!$D:$F,3,FALSE)</f>
        <v>戴强</v>
      </c>
      <c r="G411" s="11"/>
    </row>
    <row r="412" s="2" customFormat="1" spans="1:7">
      <c r="A412" s="8">
        <v>410</v>
      </c>
      <c r="B412" s="12" t="s">
        <v>8</v>
      </c>
      <c r="C412" s="13" t="s">
        <v>409</v>
      </c>
      <c r="D412" s="13">
        <v>20241304040</v>
      </c>
      <c r="E412" s="33" t="s">
        <v>447</v>
      </c>
      <c r="F412" s="11" t="str">
        <f>VLOOKUP(D412,[4]工商管理系204!$D:$F,3,FALSE)</f>
        <v>戴强</v>
      </c>
      <c r="G412" s="11"/>
    </row>
    <row r="413" s="2" customFormat="1" spans="1:7">
      <c r="A413" s="8">
        <v>411</v>
      </c>
      <c r="B413" s="12" t="s">
        <v>8</v>
      </c>
      <c r="C413" s="13" t="s">
        <v>409</v>
      </c>
      <c r="D413" s="13">
        <v>20241304042</v>
      </c>
      <c r="E413" s="33" t="s">
        <v>448</v>
      </c>
      <c r="F413" s="11" t="str">
        <f>VLOOKUP(D413,[4]工商管理系204!$D:$F,3,FALSE)</f>
        <v>戴强</v>
      </c>
      <c r="G413" s="11"/>
    </row>
    <row r="414" s="2" customFormat="1" spans="1:7">
      <c r="A414" s="8">
        <v>412</v>
      </c>
      <c r="B414" s="12" t="s">
        <v>8</v>
      </c>
      <c r="C414" s="13" t="s">
        <v>409</v>
      </c>
      <c r="D414" s="13">
        <v>20241304043</v>
      </c>
      <c r="E414" s="33" t="s">
        <v>449</v>
      </c>
      <c r="F414" s="11" t="str">
        <f>VLOOKUP(D414,[4]工商管理系204!$D:$F,3,FALSE)</f>
        <v>戴强</v>
      </c>
      <c r="G414" s="11"/>
    </row>
    <row r="415" s="2" customFormat="1" spans="1:7">
      <c r="A415" s="8">
        <v>413</v>
      </c>
      <c r="B415" s="12" t="s">
        <v>8</v>
      </c>
      <c r="C415" s="13" t="s">
        <v>409</v>
      </c>
      <c r="D415" s="13">
        <v>20241304044</v>
      </c>
      <c r="E415" s="33" t="s">
        <v>450</v>
      </c>
      <c r="F415" s="11" t="str">
        <f>VLOOKUP(D415,[4]工商管理系204!$D:$F,3,FALSE)</f>
        <v>潘竞成</v>
      </c>
      <c r="G415" s="11"/>
    </row>
    <row r="416" s="2" customFormat="1" spans="1:7">
      <c r="A416" s="8">
        <v>414</v>
      </c>
      <c r="B416" s="12" t="s">
        <v>8</v>
      </c>
      <c r="C416" s="13" t="s">
        <v>409</v>
      </c>
      <c r="D416" s="13">
        <v>20241304046</v>
      </c>
      <c r="E416" s="33" t="s">
        <v>451</v>
      </c>
      <c r="F416" s="11" t="str">
        <f>VLOOKUP(D416,[4]工商管理系204!$D:$F,3,FALSE)</f>
        <v>潘竞成</v>
      </c>
      <c r="G416" s="11"/>
    </row>
    <row r="417" s="2" customFormat="1" spans="1:7">
      <c r="A417" s="8">
        <v>415</v>
      </c>
      <c r="B417" s="12" t="s">
        <v>8</v>
      </c>
      <c r="C417" s="13" t="s">
        <v>409</v>
      </c>
      <c r="D417" s="13">
        <v>20241304047</v>
      </c>
      <c r="E417" s="33" t="s">
        <v>452</v>
      </c>
      <c r="F417" s="11" t="str">
        <f>VLOOKUP(D417,[4]工商管理系204!$D:$F,3,FALSE)</f>
        <v>潘竞成</v>
      </c>
      <c r="G417" s="11"/>
    </row>
    <row r="418" s="2" customFormat="1" spans="1:7">
      <c r="A418" s="8">
        <v>416</v>
      </c>
      <c r="B418" s="12" t="s">
        <v>8</v>
      </c>
      <c r="C418" s="13" t="s">
        <v>409</v>
      </c>
      <c r="D418" s="13">
        <v>20241304048</v>
      </c>
      <c r="E418" s="33" t="s">
        <v>453</v>
      </c>
      <c r="F418" s="11" t="str">
        <f>VLOOKUP(D418,[4]工商管理系204!$D:$F,3,FALSE)</f>
        <v>潘竞成</v>
      </c>
      <c r="G418" s="11"/>
    </row>
    <row r="419" s="2" customFormat="1" spans="1:7">
      <c r="A419" s="8">
        <v>417</v>
      </c>
      <c r="B419" s="12" t="s">
        <v>8</v>
      </c>
      <c r="C419" s="13" t="s">
        <v>409</v>
      </c>
      <c r="D419" s="13">
        <v>20241304049</v>
      </c>
      <c r="E419" s="33" t="s">
        <v>454</v>
      </c>
      <c r="F419" s="11" t="str">
        <f>VLOOKUP(D419,[4]工商管理系204!$D:$F,3,FALSE)</f>
        <v>潘竞成</v>
      </c>
      <c r="G419" s="11"/>
    </row>
    <row r="420" s="2" customFormat="1" spans="1:7">
      <c r="A420" s="8">
        <v>418</v>
      </c>
      <c r="B420" s="12" t="s">
        <v>8</v>
      </c>
      <c r="C420" s="13" t="s">
        <v>409</v>
      </c>
      <c r="D420" s="13">
        <v>20241304050</v>
      </c>
      <c r="E420" s="33" t="s">
        <v>455</v>
      </c>
      <c r="F420" s="11" t="str">
        <f>VLOOKUP(D420,[4]工商管理系204!$D:$F,3,FALSE)</f>
        <v>潘竞成</v>
      </c>
      <c r="G420" s="11"/>
    </row>
    <row r="421" s="2" customFormat="1" spans="1:7">
      <c r="A421" s="8">
        <v>419</v>
      </c>
      <c r="B421" s="12" t="s">
        <v>8</v>
      </c>
      <c r="C421" s="13" t="s">
        <v>409</v>
      </c>
      <c r="D421" s="13">
        <v>20241304051</v>
      </c>
      <c r="E421" s="33" t="s">
        <v>456</v>
      </c>
      <c r="F421" s="11" t="str">
        <f>VLOOKUP(D421,[4]工商管理系204!$D:$F,3,FALSE)</f>
        <v>刘冬华</v>
      </c>
      <c r="G421" s="11"/>
    </row>
    <row r="422" s="2" customFormat="1" spans="1:7">
      <c r="A422" s="8">
        <v>420</v>
      </c>
      <c r="B422" s="12" t="s">
        <v>8</v>
      </c>
      <c r="C422" s="13" t="s">
        <v>409</v>
      </c>
      <c r="D422" s="13">
        <v>20241304052</v>
      </c>
      <c r="E422" s="33" t="s">
        <v>457</v>
      </c>
      <c r="F422" s="11" t="str">
        <f>VLOOKUP(D422,[4]工商管理系204!$D:$F,3,FALSE)</f>
        <v>胡敏华</v>
      </c>
      <c r="G422" s="11"/>
    </row>
    <row r="423" s="2" customFormat="1" spans="1:7">
      <c r="A423" s="8">
        <v>421</v>
      </c>
      <c r="B423" s="12" t="s">
        <v>8</v>
      </c>
      <c r="C423" s="13" t="s">
        <v>409</v>
      </c>
      <c r="D423" s="13">
        <v>20241304053</v>
      </c>
      <c r="E423" s="33" t="s">
        <v>458</v>
      </c>
      <c r="F423" s="11" t="str">
        <f>VLOOKUP(D423,[4]工商管理系204!$D:$F,3,FALSE)</f>
        <v>胡敏华</v>
      </c>
      <c r="G423" s="11"/>
    </row>
    <row r="424" s="2" customFormat="1" spans="1:7">
      <c r="A424" s="8">
        <v>422</v>
      </c>
      <c r="B424" s="12" t="s">
        <v>8</v>
      </c>
      <c r="C424" s="13" t="s">
        <v>409</v>
      </c>
      <c r="D424" s="13">
        <v>20241304054</v>
      </c>
      <c r="E424" s="33" t="s">
        <v>459</v>
      </c>
      <c r="F424" s="11" t="str">
        <f>VLOOKUP(D424,[4]工商管理系204!$D:$F,3,FALSE)</f>
        <v>胡敏华</v>
      </c>
      <c r="G424" s="11"/>
    </row>
    <row r="425" s="2" customFormat="1" spans="1:7">
      <c r="A425" s="8">
        <v>423</v>
      </c>
      <c r="B425" s="12" t="s">
        <v>8</v>
      </c>
      <c r="C425" s="13" t="s">
        <v>409</v>
      </c>
      <c r="D425" s="13">
        <v>20241304055</v>
      </c>
      <c r="E425" s="33" t="s">
        <v>460</v>
      </c>
      <c r="F425" s="11" t="str">
        <f>VLOOKUP(D425,[4]工商管理系204!$D:$F,3,FALSE)</f>
        <v>胡敏华</v>
      </c>
      <c r="G425" s="11"/>
    </row>
    <row r="426" s="2" customFormat="1" spans="1:7">
      <c r="A426" s="8">
        <v>424</v>
      </c>
      <c r="B426" s="12" t="s">
        <v>8</v>
      </c>
      <c r="C426" s="13" t="s">
        <v>409</v>
      </c>
      <c r="D426" s="13">
        <v>20241304056</v>
      </c>
      <c r="E426" s="33" t="s">
        <v>461</v>
      </c>
      <c r="F426" s="11" t="str">
        <f>VLOOKUP(D426,[4]工商管理系204!$D:$F,3,FALSE)</f>
        <v>胡敏华</v>
      </c>
      <c r="G426" s="11"/>
    </row>
    <row r="427" s="2" customFormat="1" spans="1:7">
      <c r="A427" s="8">
        <v>425</v>
      </c>
      <c r="B427" s="9" t="s">
        <v>8</v>
      </c>
      <c r="C427" s="10" t="s">
        <v>462</v>
      </c>
      <c r="D427" s="10">
        <v>20241304058</v>
      </c>
      <c r="E427" s="9" t="s">
        <v>463</v>
      </c>
      <c r="F427" s="11" t="str">
        <f>VLOOKUP(D427,[4]工商管理系204!$D:$F,3,FALSE)</f>
        <v>魏纪泳</v>
      </c>
      <c r="G427" s="11"/>
    </row>
    <row r="428" s="2" customFormat="1" spans="1:7">
      <c r="A428" s="8">
        <v>426</v>
      </c>
      <c r="B428" s="9" t="s">
        <v>8</v>
      </c>
      <c r="C428" s="10" t="s">
        <v>462</v>
      </c>
      <c r="D428" s="10">
        <v>20241304059</v>
      </c>
      <c r="E428" s="9" t="s">
        <v>464</v>
      </c>
      <c r="F428" s="11" t="str">
        <f>VLOOKUP(D428,[1]Sheet1!$E:$H,4,FALSE)</f>
        <v>金诺</v>
      </c>
      <c r="G428" s="11" t="s">
        <v>12</v>
      </c>
    </row>
    <row r="429" s="2" customFormat="1" spans="1:7">
      <c r="A429" s="8">
        <v>427</v>
      </c>
      <c r="B429" s="9" t="s">
        <v>8</v>
      </c>
      <c r="C429" s="10" t="s">
        <v>462</v>
      </c>
      <c r="D429" s="10">
        <v>20241304060</v>
      </c>
      <c r="E429" s="9" t="s">
        <v>465</v>
      </c>
      <c r="F429" s="11" t="str">
        <f>VLOOKUP(D429,[4]工商管理系204!$D:$F,3,FALSE)</f>
        <v>魏纪泳</v>
      </c>
      <c r="G429" s="11"/>
    </row>
    <row r="430" s="2" customFormat="1" spans="1:7">
      <c r="A430" s="8">
        <v>428</v>
      </c>
      <c r="B430" s="9" t="s">
        <v>8</v>
      </c>
      <c r="C430" s="10" t="s">
        <v>462</v>
      </c>
      <c r="D430" s="10">
        <v>20241304061</v>
      </c>
      <c r="E430" s="9" t="s">
        <v>466</v>
      </c>
      <c r="F430" s="11" t="str">
        <f>VLOOKUP(D430,[4]工商管理系204!$D:$F,3,FALSE)</f>
        <v>魏纪泳</v>
      </c>
      <c r="G430" s="11"/>
    </row>
    <row r="431" s="2" customFormat="1" spans="1:7">
      <c r="A431" s="8">
        <v>429</v>
      </c>
      <c r="B431" s="9" t="s">
        <v>8</v>
      </c>
      <c r="C431" s="10" t="s">
        <v>462</v>
      </c>
      <c r="D431" s="10">
        <v>20241304062</v>
      </c>
      <c r="E431" s="9" t="s">
        <v>467</v>
      </c>
      <c r="F431" s="11" t="str">
        <f>VLOOKUP(D431,[4]工商管理系204!$D:$F,3,FALSE)</f>
        <v>魏纪泳</v>
      </c>
      <c r="G431" s="11"/>
    </row>
    <row r="432" s="2" customFormat="1" spans="1:7">
      <c r="A432" s="8">
        <v>430</v>
      </c>
      <c r="B432" s="9" t="s">
        <v>8</v>
      </c>
      <c r="C432" s="10" t="s">
        <v>462</v>
      </c>
      <c r="D432" s="10">
        <v>20241304063</v>
      </c>
      <c r="E432" s="9" t="s">
        <v>468</v>
      </c>
      <c r="F432" s="11" t="str">
        <f>VLOOKUP(D432,[4]工商管理系204!$D:$F,3,FALSE)</f>
        <v>魏纪泳</v>
      </c>
      <c r="G432" s="11"/>
    </row>
    <row r="433" s="2" customFormat="1" spans="1:7">
      <c r="A433" s="8">
        <v>431</v>
      </c>
      <c r="B433" s="9" t="s">
        <v>8</v>
      </c>
      <c r="C433" s="10" t="s">
        <v>462</v>
      </c>
      <c r="D433" s="10">
        <v>20241304064</v>
      </c>
      <c r="E433" s="9" t="s">
        <v>469</v>
      </c>
      <c r="F433" s="11" t="str">
        <f>VLOOKUP(D433,[4]工商管理系204!$D:$F,3,FALSE)</f>
        <v>郭嘉刚</v>
      </c>
      <c r="G433" s="11"/>
    </row>
    <row r="434" s="2" customFormat="1" spans="1:7">
      <c r="A434" s="8">
        <v>432</v>
      </c>
      <c r="B434" s="9" t="s">
        <v>8</v>
      </c>
      <c r="C434" s="10" t="s">
        <v>462</v>
      </c>
      <c r="D434" s="10">
        <v>20241304065</v>
      </c>
      <c r="E434" s="9" t="s">
        <v>470</v>
      </c>
      <c r="F434" s="11" t="str">
        <f>VLOOKUP(D434,[4]工商管理系204!$D:$F,3,FALSE)</f>
        <v>郭嘉刚</v>
      </c>
      <c r="G434" s="11"/>
    </row>
    <row r="435" s="2" customFormat="1" spans="1:7">
      <c r="A435" s="8">
        <v>433</v>
      </c>
      <c r="B435" s="9" t="s">
        <v>8</v>
      </c>
      <c r="C435" s="10" t="s">
        <v>462</v>
      </c>
      <c r="D435" s="10">
        <v>20241304066</v>
      </c>
      <c r="E435" s="9" t="s">
        <v>471</v>
      </c>
      <c r="F435" s="11" t="str">
        <f>VLOOKUP(D435,[4]工商管理系204!$D:$F,3,FALSE)</f>
        <v>郭嘉刚</v>
      </c>
      <c r="G435" s="11"/>
    </row>
    <row r="436" s="2" customFormat="1" spans="1:7">
      <c r="A436" s="8">
        <v>434</v>
      </c>
      <c r="B436" s="9" t="s">
        <v>8</v>
      </c>
      <c r="C436" s="10" t="s">
        <v>462</v>
      </c>
      <c r="D436" s="10">
        <v>20241304067</v>
      </c>
      <c r="E436" s="9" t="s">
        <v>472</v>
      </c>
      <c r="F436" s="11" t="str">
        <f>VLOOKUP(D436,[4]工商管理系204!$D:$F,3,FALSE)</f>
        <v>郭嘉刚</v>
      </c>
      <c r="G436" s="11"/>
    </row>
    <row r="437" s="2" customFormat="1" spans="1:7">
      <c r="A437" s="8">
        <v>435</v>
      </c>
      <c r="B437" s="9" t="s">
        <v>8</v>
      </c>
      <c r="C437" s="10" t="s">
        <v>462</v>
      </c>
      <c r="D437" s="10">
        <v>20241304068</v>
      </c>
      <c r="E437" s="9" t="s">
        <v>473</v>
      </c>
      <c r="F437" s="11" t="str">
        <f>VLOOKUP(D437,[4]工商管理系204!$D:$F,3,FALSE)</f>
        <v>郭嘉刚</v>
      </c>
      <c r="G437" s="11"/>
    </row>
    <row r="438" s="2" customFormat="1" spans="1:7">
      <c r="A438" s="8">
        <v>436</v>
      </c>
      <c r="B438" s="9" t="s">
        <v>8</v>
      </c>
      <c r="C438" s="10" t="s">
        <v>462</v>
      </c>
      <c r="D438" s="10">
        <v>20141304069</v>
      </c>
      <c r="E438" s="9" t="s">
        <v>474</v>
      </c>
      <c r="F438" s="11" t="str">
        <f>VLOOKUP(D438,[4]工商管理系204!$D:$F,3,FALSE)</f>
        <v>陈爱华</v>
      </c>
      <c r="G438" s="11"/>
    </row>
    <row r="439" s="2" customFormat="1" spans="1:7">
      <c r="A439" s="8">
        <v>437</v>
      </c>
      <c r="B439" s="9" t="s">
        <v>8</v>
      </c>
      <c r="C439" s="10" t="s">
        <v>462</v>
      </c>
      <c r="D439" s="10">
        <v>20241304070</v>
      </c>
      <c r="E439" s="9" t="s">
        <v>475</v>
      </c>
      <c r="F439" s="11" t="str">
        <f>VLOOKUP(D439,[4]工商管理系204!$D:$F,3,FALSE)</f>
        <v>陈爱华</v>
      </c>
      <c r="G439" s="11"/>
    </row>
    <row r="440" s="2" customFormat="1" spans="1:7">
      <c r="A440" s="8">
        <v>438</v>
      </c>
      <c r="B440" s="9" t="s">
        <v>8</v>
      </c>
      <c r="C440" s="10" t="s">
        <v>462</v>
      </c>
      <c r="D440" s="10">
        <v>20241304071</v>
      </c>
      <c r="E440" s="9" t="s">
        <v>476</v>
      </c>
      <c r="F440" s="11" t="str">
        <f>VLOOKUP(D440,[4]工商管理系204!$D:$F,3,FALSE)</f>
        <v>陈爱华</v>
      </c>
      <c r="G440" s="11"/>
    </row>
    <row r="441" s="2" customFormat="1" spans="1:7">
      <c r="A441" s="8">
        <v>439</v>
      </c>
      <c r="B441" s="9" t="s">
        <v>8</v>
      </c>
      <c r="C441" s="10" t="s">
        <v>462</v>
      </c>
      <c r="D441" s="10">
        <v>20241304072</v>
      </c>
      <c r="E441" s="9" t="s">
        <v>477</v>
      </c>
      <c r="F441" s="11" t="str">
        <f>VLOOKUP(D441,[4]工商管理系204!$D:$F,3,FALSE)</f>
        <v>陈爱华</v>
      </c>
      <c r="G441" s="11"/>
    </row>
    <row r="442" s="2" customFormat="1" spans="1:7">
      <c r="A442" s="8">
        <v>440</v>
      </c>
      <c r="B442" s="9" t="s">
        <v>8</v>
      </c>
      <c r="C442" s="10" t="s">
        <v>462</v>
      </c>
      <c r="D442" s="10">
        <v>20241304073</v>
      </c>
      <c r="E442" s="9" t="s">
        <v>478</v>
      </c>
      <c r="F442" s="11" t="str">
        <f>VLOOKUP(D442,[4]工商管理系204!$D:$F,3,FALSE)</f>
        <v>陈爱华</v>
      </c>
      <c r="G442" s="11"/>
    </row>
    <row r="443" s="2" customFormat="1" spans="1:7">
      <c r="A443" s="8">
        <v>441</v>
      </c>
      <c r="B443" s="9" t="s">
        <v>8</v>
      </c>
      <c r="C443" s="10" t="s">
        <v>462</v>
      </c>
      <c r="D443" s="10">
        <v>20241304074</v>
      </c>
      <c r="E443" s="9" t="s">
        <v>479</v>
      </c>
      <c r="F443" s="11" t="str">
        <f>VLOOKUP(D443,[4]工商管理系204!$D:$F,3,FALSE)</f>
        <v>陈爱华</v>
      </c>
      <c r="G443" s="11"/>
    </row>
    <row r="444" s="2" customFormat="1" spans="1:7">
      <c r="A444" s="8">
        <v>442</v>
      </c>
      <c r="B444" s="9" t="s">
        <v>8</v>
      </c>
      <c r="C444" s="10" t="s">
        <v>462</v>
      </c>
      <c r="D444" s="10">
        <v>20241304075</v>
      </c>
      <c r="E444" s="9" t="s">
        <v>480</v>
      </c>
      <c r="F444" s="11" t="str">
        <f>VLOOKUP(D444,[4]工商管理系204!$D:$F,3,FALSE)</f>
        <v>陈爱华</v>
      </c>
      <c r="G444" s="11"/>
    </row>
    <row r="445" s="2" customFormat="1" spans="1:7">
      <c r="A445" s="8">
        <v>443</v>
      </c>
      <c r="B445" s="9" t="s">
        <v>8</v>
      </c>
      <c r="C445" s="10" t="s">
        <v>462</v>
      </c>
      <c r="D445" s="10">
        <v>20241304076</v>
      </c>
      <c r="E445" s="9" t="s">
        <v>481</v>
      </c>
      <c r="F445" s="11" t="str">
        <f>VLOOKUP(D445,[4]工商管理系204!$D:$F,3,FALSE)</f>
        <v>陈爱华</v>
      </c>
      <c r="G445" s="11"/>
    </row>
    <row r="446" s="2" customFormat="1" spans="1:7">
      <c r="A446" s="8">
        <v>444</v>
      </c>
      <c r="B446" s="9" t="s">
        <v>8</v>
      </c>
      <c r="C446" s="10" t="s">
        <v>462</v>
      </c>
      <c r="D446" s="10">
        <v>20241304077</v>
      </c>
      <c r="E446" s="9" t="s">
        <v>482</v>
      </c>
      <c r="F446" s="11" t="str">
        <f>VLOOKUP(D446,[4]工商管理系204!$D:$F,3,FALSE)</f>
        <v>万晶晶</v>
      </c>
      <c r="G446" s="11"/>
    </row>
    <row r="447" s="2" customFormat="1" spans="1:7">
      <c r="A447" s="8">
        <v>445</v>
      </c>
      <c r="B447" s="9" t="s">
        <v>8</v>
      </c>
      <c r="C447" s="10" t="s">
        <v>462</v>
      </c>
      <c r="D447" s="10">
        <v>20241304078</v>
      </c>
      <c r="E447" s="9" t="s">
        <v>483</v>
      </c>
      <c r="F447" s="11" t="str">
        <f>VLOOKUP(D447,[4]工商管理系204!$D:$F,3,FALSE)</f>
        <v>万晶晶</v>
      </c>
      <c r="G447" s="11"/>
    </row>
    <row r="448" s="2" customFormat="1" spans="1:7">
      <c r="A448" s="8">
        <v>446</v>
      </c>
      <c r="B448" s="9" t="s">
        <v>8</v>
      </c>
      <c r="C448" s="10" t="s">
        <v>462</v>
      </c>
      <c r="D448" s="10">
        <v>20241304079</v>
      </c>
      <c r="E448" s="9" t="s">
        <v>484</v>
      </c>
      <c r="F448" s="11" t="str">
        <f>VLOOKUP(D448,[4]工商管理系204!$D:$F,3,FALSE)</f>
        <v>万晶晶</v>
      </c>
      <c r="G448" s="11"/>
    </row>
    <row r="449" s="2" customFormat="1" spans="1:7">
      <c r="A449" s="8">
        <v>447</v>
      </c>
      <c r="B449" s="9" t="s">
        <v>8</v>
      </c>
      <c r="C449" s="10" t="s">
        <v>462</v>
      </c>
      <c r="D449" s="10">
        <v>20241304080</v>
      </c>
      <c r="E449" s="22" t="s">
        <v>485</v>
      </c>
      <c r="F449" s="11" t="str">
        <f>VLOOKUP(D449,[4]工商管理系204!$D:$F,3,FALSE)</f>
        <v>万晶晶</v>
      </c>
      <c r="G449" s="11"/>
    </row>
    <row r="450" s="2" customFormat="1" spans="1:7">
      <c r="A450" s="8">
        <v>448</v>
      </c>
      <c r="B450" s="9" t="s">
        <v>8</v>
      </c>
      <c r="C450" s="10" t="s">
        <v>462</v>
      </c>
      <c r="D450" s="10">
        <v>20241304081</v>
      </c>
      <c r="E450" s="9" t="s">
        <v>486</v>
      </c>
      <c r="F450" s="11" t="str">
        <f>VLOOKUP(D450,[4]工商管理系204!$D:$F,3,FALSE)</f>
        <v>万晶晶</v>
      </c>
      <c r="G450" s="11"/>
    </row>
    <row r="451" s="2" customFormat="1" spans="1:7">
      <c r="A451" s="8">
        <v>449</v>
      </c>
      <c r="B451" s="9" t="s">
        <v>8</v>
      </c>
      <c r="C451" s="10" t="s">
        <v>462</v>
      </c>
      <c r="D451" s="10">
        <v>20241304082</v>
      </c>
      <c r="E451" s="9" t="s">
        <v>487</v>
      </c>
      <c r="F451" s="11" t="str">
        <f>VLOOKUP(D451,[4]工商管理系204!$D:$F,3,FALSE)</f>
        <v>万晶晶</v>
      </c>
      <c r="G451" s="11"/>
    </row>
    <row r="452" s="2" customFormat="1" spans="1:7">
      <c r="A452" s="8">
        <v>450</v>
      </c>
      <c r="B452" s="9" t="s">
        <v>8</v>
      </c>
      <c r="C452" s="10" t="s">
        <v>462</v>
      </c>
      <c r="D452" s="10">
        <v>20241304083</v>
      </c>
      <c r="E452" s="9" t="s">
        <v>488</v>
      </c>
      <c r="F452" s="11" t="str">
        <f>VLOOKUP(D452,[4]工商管理系204!$D:$F,3,FALSE)</f>
        <v>万晶晶</v>
      </c>
      <c r="G452" s="11"/>
    </row>
    <row r="453" s="2" customFormat="1" spans="1:7">
      <c r="A453" s="8">
        <v>451</v>
      </c>
      <c r="B453" s="9" t="s">
        <v>8</v>
      </c>
      <c r="C453" s="10" t="s">
        <v>462</v>
      </c>
      <c r="D453" s="10">
        <v>20241304084</v>
      </c>
      <c r="E453" s="9" t="s">
        <v>489</v>
      </c>
      <c r="F453" s="11" t="str">
        <f>VLOOKUP(D453,[4]工商管理系204!$D:$F,3,FALSE)</f>
        <v>广磊</v>
      </c>
      <c r="G453" s="11"/>
    </row>
    <row r="454" s="2" customFormat="1" spans="1:7">
      <c r="A454" s="8">
        <v>452</v>
      </c>
      <c r="B454" s="9" t="s">
        <v>8</v>
      </c>
      <c r="C454" s="10" t="s">
        <v>462</v>
      </c>
      <c r="D454" s="10">
        <v>20241304085</v>
      </c>
      <c r="E454" s="9" t="s">
        <v>490</v>
      </c>
      <c r="F454" s="11" t="str">
        <f>VLOOKUP(D454,[4]工商管理系204!$D:$F,3,FALSE)</f>
        <v>广磊</v>
      </c>
      <c r="G454" s="11"/>
    </row>
    <row r="455" s="2" customFormat="1" spans="1:7">
      <c r="A455" s="8">
        <v>453</v>
      </c>
      <c r="B455" s="9" t="s">
        <v>8</v>
      </c>
      <c r="C455" s="10" t="s">
        <v>462</v>
      </c>
      <c r="D455" s="10">
        <v>20241304086</v>
      </c>
      <c r="E455" s="9" t="s">
        <v>491</v>
      </c>
      <c r="F455" s="11" t="str">
        <f>VLOOKUP(D455,[4]工商管理系204!$D:$F,3,FALSE)</f>
        <v>广磊</v>
      </c>
      <c r="G455" s="11"/>
    </row>
    <row r="456" s="2" customFormat="1" spans="1:7">
      <c r="A456" s="8">
        <v>454</v>
      </c>
      <c r="B456" s="9" t="s">
        <v>8</v>
      </c>
      <c r="C456" s="10" t="s">
        <v>462</v>
      </c>
      <c r="D456" s="10">
        <v>20241304087</v>
      </c>
      <c r="E456" s="9" t="s">
        <v>492</v>
      </c>
      <c r="F456" s="11" t="str">
        <f>VLOOKUP(D456,[4]工商管理系204!$D:$F,3,FALSE)</f>
        <v>广磊</v>
      </c>
      <c r="G456" s="11"/>
    </row>
    <row r="457" s="2" customFormat="1" spans="1:7">
      <c r="A457" s="8">
        <v>455</v>
      </c>
      <c r="B457" s="9" t="s">
        <v>8</v>
      </c>
      <c r="C457" s="10" t="s">
        <v>462</v>
      </c>
      <c r="D457" s="10">
        <v>20241304088</v>
      </c>
      <c r="E457" s="9" t="s">
        <v>493</v>
      </c>
      <c r="F457" s="11" t="str">
        <f>VLOOKUP(D457,[4]工商管理系204!$D:$F,3,FALSE)</f>
        <v>广磊</v>
      </c>
      <c r="G457" s="11"/>
    </row>
    <row r="458" s="2" customFormat="1" spans="1:7">
      <c r="A458" s="8">
        <v>456</v>
      </c>
      <c r="B458" s="9" t="s">
        <v>8</v>
      </c>
      <c r="C458" s="10" t="s">
        <v>462</v>
      </c>
      <c r="D458" s="10">
        <v>20241304089</v>
      </c>
      <c r="E458" s="9" t="s">
        <v>494</v>
      </c>
      <c r="F458" s="11" t="str">
        <f>VLOOKUP(D458,[1]Sheet1!$E:$H,4,FALSE)</f>
        <v>金诺</v>
      </c>
      <c r="G458" s="11" t="s">
        <v>12</v>
      </c>
    </row>
    <row r="459" s="2" customFormat="1" spans="1:7">
      <c r="A459" s="8">
        <v>457</v>
      </c>
      <c r="B459" s="9" t="s">
        <v>8</v>
      </c>
      <c r="C459" s="10" t="s">
        <v>462</v>
      </c>
      <c r="D459" s="10">
        <v>20241304090</v>
      </c>
      <c r="E459" s="9" t="s">
        <v>495</v>
      </c>
      <c r="F459" s="11" t="str">
        <f>VLOOKUP(D459,[4]工商管理系204!$D:$F,3,FALSE)</f>
        <v>广磊</v>
      </c>
      <c r="G459" s="11"/>
    </row>
    <row r="460" s="2" customFormat="1" spans="1:7">
      <c r="A460" s="8">
        <v>458</v>
      </c>
      <c r="B460" s="9" t="s">
        <v>8</v>
      </c>
      <c r="C460" s="10" t="s">
        <v>462</v>
      </c>
      <c r="D460" s="10">
        <v>20241304091</v>
      </c>
      <c r="E460" s="9" t="s">
        <v>496</v>
      </c>
      <c r="F460" s="11" t="str">
        <f>VLOOKUP(D460,[4]工商管理系204!$D:$F,3,FALSE)</f>
        <v>广磊</v>
      </c>
      <c r="G460" s="11"/>
    </row>
    <row r="461" s="2" customFormat="1" spans="1:7">
      <c r="A461" s="8">
        <v>459</v>
      </c>
      <c r="B461" s="9" t="s">
        <v>8</v>
      </c>
      <c r="C461" s="10" t="s">
        <v>462</v>
      </c>
      <c r="D461" s="10">
        <v>20241304092</v>
      </c>
      <c r="E461" s="9" t="s">
        <v>497</v>
      </c>
      <c r="F461" s="11" t="str">
        <f>VLOOKUP(D461,[4]工商管理系204!$D:$F,3,FALSE)</f>
        <v>金晶</v>
      </c>
      <c r="G461" s="11"/>
    </row>
    <row r="462" s="2" customFormat="1" spans="1:7">
      <c r="A462" s="8">
        <v>460</v>
      </c>
      <c r="B462" s="9" t="s">
        <v>8</v>
      </c>
      <c r="C462" s="10" t="s">
        <v>462</v>
      </c>
      <c r="D462" s="10">
        <v>20241304093</v>
      </c>
      <c r="E462" s="9" t="s">
        <v>498</v>
      </c>
      <c r="F462" s="11" t="str">
        <f>VLOOKUP(D462,[4]工商管理系204!$D:$F,3,FALSE)</f>
        <v>金晶</v>
      </c>
      <c r="G462" s="11"/>
    </row>
    <row r="463" s="2" customFormat="1" spans="1:7">
      <c r="A463" s="8">
        <v>461</v>
      </c>
      <c r="B463" s="9" t="s">
        <v>8</v>
      </c>
      <c r="C463" s="10" t="s">
        <v>462</v>
      </c>
      <c r="D463" s="10">
        <v>20241304094</v>
      </c>
      <c r="E463" s="9" t="s">
        <v>499</v>
      </c>
      <c r="F463" s="11" t="str">
        <f>VLOOKUP(D463,[4]工商管理系204!$D:$F,3,FALSE)</f>
        <v>金晶</v>
      </c>
      <c r="G463" s="11"/>
    </row>
    <row r="464" s="2" customFormat="1" spans="1:7">
      <c r="A464" s="8">
        <v>462</v>
      </c>
      <c r="B464" s="9" t="s">
        <v>8</v>
      </c>
      <c r="C464" s="10" t="s">
        <v>462</v>
      </c>
      <c r="D464" s="10">
        <v>20241304095</v>
      </c>
      <c r="E464" s="9" t="s">
        <v>500</v>
      </c>
      <c r="F464" s="11" t="str">
        <f>VLOOKUP(D464,[4]工商管理系204!$D:$F,3,FALSE)</f>
        <v>金晶</v>
      </c>
      <c r="G464" s="11"/>
    </row>
    <row r="465" s="2" customFormat="1" spans="1:7">
      <c r="A465" s="8">
        <v>463</v>
      </c>
      <c r="B465" s="9" t="s">
        <v>8</v>
      </c>
      <c r="C465" s="10" t="s">
        <v>462</v>
      </c>
      <c r="D465" s="10">
        <v>20241304096</v>
      </c>
      <c r="E465" s="9" t="s">
        <v>501</v>
      </c>
      <c r="F465" s="11" t="str">
        <f>VLOOKUP(D465,[4]工商管理系204!$D:$F,3,FALSE)</f>
        <v>金晶</v>
      </c>
      <c r="G465" s="11"/>
    </row>
    <row r="466" s="2" customFormat="1" spans="1:7">
      <c r="A466" s="8">
        <v>464</v>
      </c>
      <c r="B466" s="9" t="s">
        <v>8</v>
      </c>
      <c r="C466" s="10" t="s">
        <v>462</v>
      </c>
      <c r="D466" s="10">
        <v>20241304097</v>
      </c>
      <c r="E466" s="9" t="s">
        <v>502</v>
      </c>
      <c r="F466" s="11" t="str">
        <f>VLOOKUP(D466,[4]工商管理系204!$D:$F,3,FALSE)</f>
        <v>金晶</v>
      </c>
      <c r="G466" s="11"/>
    </row>
    <row r="467" s="2" customFormat="1" spans="1:7">
      <c r="A467" s="8">
        <v>465</v>
      </c>
      <c r="B467" s="9" t="s">
        <v>8</v>
      </c>
      <c r="C467" s="10" t="s">
        <v>462</v>
      </c>
      <c r="D467" s="10">
        <v>20241304099</v>
      </c>
      <c r="E467" s="9" t="s">
        <v>503</v>
      </c>
      <c r="F467" s="11" t="str">
        <f>VLOOKUP(D467,[4]工商管理系204!$D:$F,3,FALSE)</f>
        <v>金晶</v>
      </c>
      <c r="G467" s="11"/>
    </row>
    <row r="468" s="2" customFormat="1" spans="1:7">
      <c r="A468" s="8">
        <v>466</v>
      </c>
      <c r="B468" s="9" t="s">
        <v>8</v>
      </c>
      <c r="C468" s="10" t="s">
        <v>462</v>
      </c>
      <c r="D468" s="10">
        <v>20241304100</v>
      </c>
      <c r="E468" s="9" t="s">
        <v>504</v>
      </c>
      <c r="F468" s="11" t="str">
        <f>VLOOKUP(D468,[4]工商管理系204!$D:$F,3,FALSE)</f>
        <v>金晶</v>
      </c>
      <c r="G468" s="11"/>
    </row>
    <row r="469" s="2" customFormat="1" spans="1:7">
      <c r="A469" s="8">
        <v>467</v>
      </c>
      <c r="B469" s="9" t="s">
        <v>8</v>
      </c>
      <c r="C469" s="10" t="s">
        <v>462</v>
      </c>
      <c r="D469" s="10">
        <v>20241304101</v>
      </c>
      <c r="E469" s="9" t="s">
        <v>505</v>
      </c>
      <c r="F469" s="11" t="str">
        <f>VLOOKUP(D469,[4]工商管理系204!$D:$F,3,FALSE)</f>
        <v>庄佳雪</v>
      </c>
      <c r="G469" s="11"/>
    </row>
    <row r="470" s="2" customFormat="1" spans="1:7">
      <c r="A470" s="8">
        <v>468</v>
      </c>
      <c r="B470" s="9" t="s">
        <v>8</v>
      </c>
      <c r="C470" s="10" t="s">
        <v>462</v>
      </c>
      <c r="D470" s="10">
        <v>20241304102</v>
      </c>
      <c r="E470" s="9" t="s">
        <v>506</v>
      </c>
      <c r="F470" s="11" t="str">
        <f>VLOOKUP(D470,[4]工商管理系204!$D:$F,3,FALSE)</f>
        <v>庄佳雪</v>
      </c>
      <c r="G470" s="11"/>
    </row>
    <row r="471" s="2" customFormat="1" spans="1:7">
      <c r="A471" s="8">
        <v>469</v>
      </c>
      <c r="B471" s="9" t="s">
        <v>8</v>
      </c>
      <c r="C471" s="34" t="s">
        <v>462</v>
      </c>
      <c r="D471" s="10">
        <v>20241304103</v>
      </c>
      <c r="E471" s="9" t="s">
        <v>507</v>
      </c>
      <c r="F471" s="11" t="str">
        <f>VLOOKUP(D471,[4]工商管理系204!$D:$F,3,FALSE)</f>
        <v>庄佳雪</v>
      </c>
      <c r="G471" s="11"/>
    </row>
    <row r="472" s="2" customFormat="1" spans="1:7">
      <c r="A472" s="8">
        <v>470</v>
      </c>
      <c r="B472" s="9" t="s">
        <v>8</v>
      </c>
      <c r="C472" s="10" t="s">
        <v>462</v>
      </c>
      <c r="D472" s="10">
        <v>20241304105</v>
      </c>
      <c r="E472" s="9" t="s">
        <v>508</v>
      </c>
      <c r="F472" s="11" t="str">
        <f>VLOOKUP(D472,[4]工商管理系204!$D:$F,3,FALSE)</f>
        <v>庄佳雪</v>
      </c>
      <c r="G472" s="11"/>
    </row>
    <row r="473" s="2" customFormat="1" spans="1:7">
      <c r="A473" s="8">
        <v>471</v>
      </c>
      <c r="B473" s="9" t="s">
        <v>8</v>
      </c>
      <c r="C473" s="10" t="s">
        <v>462</v>
      </c>
      <c r="D473" s="10">
        <v>20241304106</v>
      </c>
      <c r="E473" s="9" t="s">
        <v>509</v>
      </c>
      <c r="F473" s="11" t="str">
        <f>VLOOKUP(D473,[4]工商管理系204!$D:$F,3,FALSE)</f>
        <v>庄佳雪</v>
      </c>
      <c r="G473" s="11"/>
    </row>
    <row r="474" s="2" customFormat="1" spans="1:7">
      <c r="A474" s="8">
        <v>472</v>
      </c>
      <c r="B474" s="9" t="s">
        <v>8</v>
      </c>
      <c r="C474" s="10" t="s">
        <v>462</v>
      </c>
      <c r="D474" s="10">
        <v>20241304107</v>
      </c>
      <c r="E474" s="9" t="s">
        <v>510</v>
      </c>
      <c r="F474" s="11" t="str">
        <f>VLOOKUP(D474,[4]工商管理系204!$D:$F,3,FALSE)</f>
        <v>庄佳雪</v>
      </c>
      <c r="G474" s="11"/>
    </row>
    <row r="475" s="2" customFormat="1" spans="1:7">
      <c r="A475" s="8">
        <v>473</v>
      </c>
      <c r="B475" s="9" t="s">
        <v>8</v>
      </c>
      <c r="C475" s="10" t="s">
        <v>462</v>
      </c>
      <c r="D475" s="10">
        <v>20241304108</v>
      </c>
      <c r="E475" s="9" t="s">
        <v>511</v>
      </c>
      <c r="F475" s="11" t="str">
        <f>VLOOKUP(D475,[4]工商管理系204!$D:$F,3,FALSE)</f>
        <v>丁曦</v>
      </c>
      <c r="G475" s="11"/>
    </row>
    <row r="476" s="2" customFormat="1" spans="1:7">
      <c r="A476" s="8">
        <v>474</v>
      </c>
      <c r="B476" s="9" t="s">
        <v>8</v>
      </c>
      <c r="C476" s="10" t="s">
        <v>462</v>
      </c>
      <c r="D476" s="10">
        <v>20241304110</v>
      </c>
      <c r="E476" s="9" t="s">
        <v>512</v>
      </c>
      <c r="F476" s="11" t="str">
        <f>VLOOKUP(D476,[4]工商管理系204!$D:$F,3,FALSE)</f>
        <v>丁曦</v>
      </c>
      <c r="G476" s="11"/>
    </row>
    <row r="477" s="2" customFormat="1" spans="1:7">
      <c r="A477" s="8">
        <v>475</v>
      </c>
      <c r="B477" s="9" t="s">
        <v>8</v>
      </c>
      <c r="C477" s="10" t="s">
        <v>462</v>
      </c>
      <c r="D477" s="10">
        <v>20241304111</v>
      </c>
      <c r="E477" s="9" t="s">
        <v>513</v>
      </c>
      <c r="F477" s="11" t="str">
        <f>VLOOKUP(D477,[4]工商管理系204!$D:$F,3,FALSE)</f>
        <v>丁曦</v>
      </c>
      <c r="G477" s="11"/>
    </row>
    <row r="478" s="2" customFormat="1" spans="1:7">
      <c r="A478" s="8">
        <v>476</v>
      </c>
      <c r="B478" s="9" t="s">
        <v>8</v>
      </c>
      <c r="C478" s="10" t="s">
        <v>462</v>
      </c>
      <c r="D478" s="10">
        <v>20241304112</v>
      </c>
      <c r="E478" s="9" t="s">
        <v>514</v>
      </c>
      <c r="F478" s="11" t="str">
        <f>VLOOKUP(D478,[4]工商管理系204!$D:$F,3,FALSE)</f>
        <v>丁曦</v>
      </c>
      <c r="G478" s="11"/>
    </row>
    <row r="479" s="2" customFormat="1" spans="1:7">
      <c r="A479" s="8">
        <v>477</v>
      </c>
      <c r="B479" s="9" t="s">
        <v>8</v>
      </c>
      <c r="C479" s="10" t="s">
        <v>462</v>
      </c>
      <c r="D479" s="10">
        <v>20241304113</v>
      </c>
      <c r="E479" s="9" t="s">
        <v>515</v>
      </c>
      <c r="F479" s="11" t="str">
        <f>VLOOKUP(D479,[4]工商管理系204!$D:$F,3,FALSE)</f>
        <v>丁曦</v>
      </c>
      <c r="G479" s="11"/>
    </row>
    <row r="480" s="2" customFormat="1" spans="1:7">
      <c r="A480" s="8">
        <v>478</v>
      </c>
      <c r="B480" s="9" t="s">
        <v>8</v>
      </c>
      <c r="C480" s="10" t="s">
        <v>462</v>
      </c>
      <c r="D480" s="10">
        <v>20241304114</v>
      </c>
      <c r="E480" s="9" t="s">
        <v>516</v>
      </c>
      <c r="F480" s="11" t="str">
        <f>VLOOKUP(D480,[4]工商管理系204!$D:$F,3,FALSE)</f>
        <v>丁曦</v>
      </c>
      <c r="G480" s="11"/>
    </row>
    <row r="481" s="2" customFormat="1" spans="1:7">
      <c r="A481" s="8">
        <v>479</v>
      </c>
      <c r="B481" s="12" t="s">
        <v>8</v>
      </c>
      <c r="C481" s="12" t="s">
        <v>517</v>
      </c>
      <c r="D481" s="31">
        <v>20241302005</v>
      </c>
      <c r="E481" s="12" t="s">
        <v>518</v>
      </c>
      <c r="F481" s="11" t="str">
        <f>VLOOKUP(D481,[8]人力资源系180!$D:$F,3,FALSE)</f>
        <v>房君</v>
      </c>
      <c r="G481" s="11"/>
    </row>
    <row r="482" s="2" customFormat="1" spans="1:7">
      <c r="A482" s="8">
        <v>480</v>
      </c>
      <c r="B482" s="12" t="s">
        <v>8</v>
      </c>
      <c r="C482" s="12" t="s">
        <v>517</v>
      </c>
      <c r="D482" s="31">
        <v>20241302008</v>
      </c>
      <c r="E482" s="12" t="s">
        <v>519</v>
      </c>
      <c r="F482" s="11" t="str">
        <f>VLOOKUP(D482,[8]人力资源系180!$D:$F,3,FALSE)</f>
        <v>房君</v>
      </c>
      <c r="G482" s="11"/>
    </row>
    <row r="483" s="2" customFormat="1" spans="1:7">
      <c r="A483" s="8">
        <v>481</v>
      </c>
      <c r="B483" s="12" t="s">
        <v>8</v>
      </c>
      <c r="C483" s="12" t="s">
        <v>517</v>
      </c>
      <c r="D483" s="31">
        <v>20241302022</v>
      </c>
      <c r="E483" s="12" t="s">
        <v>520</v>
      </c>
      <c r="F483" s="11" t="str">
        <f>VLOOKUP(D483,[8]人力资源系180!$D:$F,3,FALSE)</f>
        <v>房君</v>
      </c>
      <c r="G483" s="11"/>
    </row>
    <row r="484" s="2" customFormat="1" spans="1:7">
      <c r="A484" s="8">
        <v>482</v>
      </c>
      <c r="B484" s="12" t="s">
        <v>8</v>
      </c>
      <c r="C484" s="12" t="s">
        <v>517</v>
      </c>
      <c r="D484" s="13">
        <v>20241302030</v>
      </c>
      <c r="E484" s="12" t="s">
        <v>521</v>
      </c>
      <c r="F484" s="11" t="str">
        <f>VLOOKUP(D484,[8]人力资源系180!$D:$F,3,FALSE)</f>
        <v>房君</v>
      </c>
      <c r="G484" s="11"/>
    </row>
    <row r="485" s="2" customFormat="1" spans="1:7">
      <c r="A485" s="8">
        <v>483</v>
      </c>
      <c r="B485" s="12" t="s">
        <v>8</v>
      </c>
      <c r="C485" s="12" t="s">
        <v>517</v>
      </c>
      <c r="D485" s="13">
        <v>20241302009</v>
      </c>
      <c r="E485" s="12" t="s">
        <v>522</v>
      </c>
      <c r="F485" s="11" t="str">
        <f>VLOOKUP(D485,[8]人力资源系180!$D:$F,3,FALSE)</f>
        <v>房君</v>
      </c>
      <c r="G485" s="11"/>
    </row>
    <row r="486" s="2" customFormat="1" spans="1:7">
      <c r="A486" s="8">
        <v>484</v>
      </c>
      <c r="B486" s="12" t="s">
        <v>8</v>
      </c>
      <c r="C486" s="12" t="s">
        <v>517</v>
      </c>
      <c r="D486" s="13">
        <v>20241302003</v>
      </c>
      <c r="E486" s="12" t="s">
        <v>523</v>
      </c>
      <c r="F486" s="11" t="str">
        <f>VLOOKUP(D486,[8]人力资源系180!$D:$F,3,FALSE)</f>
        <v>房君</v>
      </c>
      <c r="G486" s="11"/>
    </row>
    <row r="487" s="2" customFormat="1" spans="1:7">
      <c r="A487" s="8">
        <v>485</v>
      </c>
      <c r="B487" s="12" t="s">
        <v>8</v>
      </c>
      <c r="C487" s="12" t="s">
        <v>517</v>
      </c>
      <c r="D487" s="13">
        <v>20231302034</v>
      </c>
      <c r="E487" s="12" t="s">
        <v>524</v>
      </c>
      <c r="F487" s="11" t="str">
        <f>VLOOKUP(D487,[8]人力资源系180!$D:$F,3,FALSE)</f>
        <v>房君</v>
      </c>
      <c r="G487" s="11"/>
    </row>
    <row r="488" s="2" customFormat="1" spans="1:7">
      <c r="A488" s="8">
        <v>486</v>
      </c>
      <c r="B488" s="12" t="s">
        <v>8</v>
      </c>
      <c r="C488" s="12" t="s">
        <v>517</v>
      </c>
      <c r="D488" s="31">
        <v>20241302006</v>
      </c>
      <c r="E488" s="12" t="s">
        <v>525</v>
      </c>
      <c r="F488" s="11" t="str">
        <f>VLOOKUP(D488,[8]人力资源系180!$D:$F,3,FALSE)</f>
        <v>田潇</v>
      </c>
      <c r="G488" s="11"/>
    </row>
    <row r="489" s="2" customFormat="1" spans="1:7">
      <c r="A489" s="8">
        <v>487</v>
      </c>
      <c r="B489" s="12" t="s">
        <v>8</v>
      </c>
      <c r="C489" s="12" t="s">
        <v>517</v>
      </c>
      <c r="D489" s="31">
        <v>20241302015</v>
      </c>
      <c r="E489" s="12" t="s">
        <v>526</v>
      </c>
      <c r="F489" s="11" t="str">
        <f>VLOOKUP(D489,[8]人力资源系180!$D:$F,3,FALSE)</f>
        <v>田潇</v>
      </c>
      <c r="G489" s="11"/>
    </row>
    <row r="490" s="2" customFormat="1" spans="1:7">
      <c r="A490" s="8">
        <v>488</v>
      </c>
      <c r="B490" s="12" t="s">
        <v>8</v>
      </c>
      <c r="C490" s="12" t="s">
        <v>517</v>
      </c>
      <c r="D490" s="13">
        <v>20241302010</v>
      </c>
      <c r="E490" s="12" t="s">
        <v>527</v>
      </c>
      <c r="F490" s="11" t="str">
        <f>VLOOKUP(D490,[8]人力资源系180!$D:$F,3,FALSE)</f>
        <v>田潇</v>
      </c>
      <c r="G490" s="11"/>
    </row>
    <row r="491" s="2" customFormat="1" spans="1:7">
      <c r="A491" s="8">
        <v>489</v>
      </c>
      <c r="B491" s="12" t="s">
        <v>8</v>
      </c>
      <c r="C491" s="12" t="s">
        <v>517</v>
      </c>
      <c r="D491" s="13">
        <v>20241302038</v>
      </c>
      <c r="E491" s="12" t="s">
        <v>528</v>
      </c>
      <c r="F491" s="11" t="str">
        <f>VLOOKUP(D491,[8]人力资源系180!$D:$F,3,FALSE)</f>
        <v>田潇</v>
      </c>
      <c r="G491" s="11"/>
    </row>
    <row r="492" s="2" customFormat="1" spans="1:7">
      <c r="A492" s="8">
        <v>490</v>
      </c>
      <c r="B492" s="12" t="s">
        <v>8</v>
      </c>
      <c r="C492" s="12" t="s">
        <v>517</v>
      </c>
      <c r="D492" s="13">
        <v>20241302035</v>
      </c>
      <c r="E492" s="12" t="s">
        <v>529</v>
      </c>
      <c r="F492" s="11" t="str">
        <f>VLOOKUP(D492,[8]人力资源系180!$D:$F,3,FALSE)</f>
        <v>田潇</v>
      </c>
      <c r="G492" s="11"/>
    </row>
    <row r="493" s="2" customFormat="1" spans="1:7">
      <c r="A493" s="8">
        <v>491</v>
      </c>
      <c r="B493" s="12" t="s">
        <v>8</v>
      </c>
      <c r="C493" s="12" t="s">
        <v>517</v>
      </c>
      <c r="D493" s="13">
        <v>20241302011</v>
      </c>
      <c r="E493" s="12" t="s">
        <v>530</v>
      </c>
      <c r="F493" s="11" t="str">
        <f>VLOOKUP(D493,[8]人力资源系180!$D:$F,3,FALSE)</f>
        <v>田潇</v>
      </c>
      <c r="G493" s="11"/>
    </row>
    <row r="494" s="2" customFormat="1" spans="1:7">
      <c r="A494" s="8">
        <v>492</v>
      </c>
      <c r="B494" s="12" t="s">
        <v>8</v>
      </c>
      <c r="C494" s="12" t="s">
        <v>517</v>
      </c>
      <c r="D494" s="13">
        <v>20241302023</v>
      </c>
      <c r="E494" s="12" t="s">
        <v>531</v>
      </c>
      <c r="F494" s="11" t="str">
        <f>VLOOKUP(D494,[8]人力资源系180!$D:$F,3,FALSE)</f>
        <v>田潇</v>
      </c>
      <c r="G494" s="11"/>
    </row>
    <row r="495" s="2" customFormat="1" spans="1:7">
      <c r="A495" s="8">
        <v>493</v>
      </c>
      <c r="B495" s="12" t="s">
        <v>8</v>
      </c>
      <c r="C495" s="12" t="s">
        <v>517</v>
      </c>
      <c r="D495" s="13">
        <v>20241302016</v>
      </c>
      <c r="E495" s="12" t="s">
        <v>532</v>
      </c>
      <c r="F495" s="11" t="str">
        <f>VLOOKUP(D495,[8]人力资源系180!$D:$F,3,FALSE)</f>
        <v>田潇</v>
      </c>
      <c r="G495" s="11"/>
    </row>
    <row r="496" s="2" customFormat="1" spans="1:7">
      <c r="A496" s="8">
        <v>494</v>
      </c>
      <c r="B496" s="12" t="s">
        <v>8</v>
      </c>
      <c r="C496" s="12" t="s">
        <v>517</v>
      </c>
      <c r="D496" s="13">
        <v>20241302026</v>
      </c>
      <c r="E496" s="12" t="s">
        <v>533</v>
      </c>
      <c r="F496" s="11" t="str">
        <f>VLOOKUP(D496,[8]人力资源系180!$D:$F,3,FALSE)</f>
        <v>吴霁君</v>
      </c>
      <c r="G496" s="11"/>
    </row>
    <row r="497" s="2" customFormat="1" spans="1:7">
      <c r="A497" s="8">
        <v>495</v>
      </c>
      <c r="B497" s="12" t="s">
        <v>8</v>
      </c>
      <c r="C497" s="12" t="s">
        <v>517</v>
      </c>
      <c r="D497" s="13">
        <v>20241302013</v>
      </c>
      <c r="E497" s="12" t="s">
        <v>534</v>
      </c>
      <c r="F497" s="11" t="str">
        <f>VLOOKUP(D497,[8]人力资源系180!$D:$F,3,FALSE)</f>
        <v>吴霁君</v>
      </c>
      <c r="G497" s="11"/>
    </row>
    <row r="498" s="2" customFormat="1" spans="1:7">
      <c r="A498" s="8">
        <v>496</v>
      </c>
      <c r="B498" s="12" t="s">
        <v>8</v>
      </c>
      <c r="C498" s="12" t="s">
        <v>517</v>
      </c>
      <c r="D498" s="13">
        <v>20241302028</v>
      </c>
      <c r="E498" s="12" t="s">
        <v>535</v>
      </c>
      <c r="F498" s="11" t="str">
        <f>VLOOKUP(D498,[8]人力资源系180!$D:$F,3,FALSE)</f>
        <v>吴霁君</v>
      </c>
      <c r="G498" s="11"/>
    </row>
    <row r="499" s="2" customFormat="1" spans="1:7">
      <c r="A499" s="8">
        <v>497</v>
      </c>
      <c r="B499" s="12" t="s">
        <v>8</v>
      </c>
      <c r="C499" s="12" t="s">
        <v>536</v>
      </c>
      <c r="D499" s="13">
        <v>20241302055</v>
      </c>
      <c r="E499" s="12" t="s">
        <v>537</v>
      </c>
      <c r="F499" s="11" t="str">
        <f>VLOOKUP(D499,[8]人力资源系180!$D:$F,3,FALSE)</f>
        <v>吴霁君</v>
      </c>
      <c r="G499" s="11"/>
    </row>
    <row r="500" s="2" customFormat="1" spans="1:7">
      <c r="A500" s="8">
        <v>498</v>
      </c>
      <c r="B500" s="12" t="s">
        <v>8</v>
      </c>
      <c r="C500" s="12" t="s">
        <v>536</v>
      </c>
      <c r="D500" s="13">
        <v>20241302052</v>
      </c>
      <c r="E500" s="12" t="s">
        <v>538</v>
      </c>
      <c r="F500" s="11" t="str">
        <f>VLOOKUP(D500,[8]人力资源系180!$D:$F,3,FALSE)</f>
        <v>吴霁君</v>
      </c>
      <c r="G500" s="11"/>
    </row>
    <row r="501" s="2" customFormat="1" spans="1:7">
      <c r="A501" s="8">
        <v>499</v>
      </c>
      <c r="B501" s="12" t="s">
        <v>8</v>
      </c>
      <c r="C501" s="12" t="s">
        <v>517</v>
      </c>
      <c r="D501" s="31">
        <v>20241302001</v>
      </c>
      <c r="E501" s="12" t="s">
        <v>539</v>
      </c>
      <c r="F501" s="11" t="str">
        <f>VLOOKUP(D501,[8]人力资源系180!$D:$F,3,FALSE)</f>
        <v>吴霁君</v>
      </c>
      <c r="G501" s="11"/>
    </row>
    <row r="502" s="2" customFormat="1" spans="1:7">
      <c r="A502" s="8">
        <v>500</v>
      </c>
      <c r="B502" s="12" t="s">
        <v>8</v>
      </c>
      <c r="C502" s="12" t="s">
        <v>517</v>
      </c>
      <c r="D502" s="31">
        <v>20241302031</v>
      </c>
      <c r="E502" s="12" t="s">
        <v>540</v>
      </c>
      <c r="F502" s="11" t="str">
        <f>VLOOKUP(D502,[8]人力资源系180!$D:$F,3,FALSE)</f>
        <v>吴霁君</v>
      </c>
      <c r="G502" s="11"/>
    </row>
    <row r="503" s="2" customFormat="1" spans="1:7">
      <c r="A503" s="8">
        <v>501</v>
      </c>
      <c r="B503" s="12" t="s">
        <v>8</v>
      </c>
      <c r="C503" s="12" t="s">
        <v>517</v>
      </c>
      <c r="D503" s="31">
        <v>20241302037</v>
      </c>
      <c r="E503" s="12" t="s">
        <v>541</v>
      </c>
      <c r="F503" s="11" t="str">
        <f>VLOOKUP(D503,[8]人力资源系180!$D:$F,3,FALSE)</f>
        <v>吴霁君</v>
      </c>
      <c r="G503" s="11"/>
    </row>
    <row r="504" s="2" customFormat="1" spans="1:7">
      <c r="A504" s="8">
        <v>502</v>
      </c>
      <c r="B504" s="12" t="s">
        <v>8</v>
      </c>
      <c r="C504" s="12" t="s">
        <v>517</v>
      </c>
      <c r="D504" s="31">
        <v>20241302049</v>
      </c>
      <c r="E504" s="12" t="s">
        <v>542</v>
      </c>
      <c r="F504" s="11" t="str">
        <f>VLOOKUP(D504,[8]人力资源系180!$D:$F,3,FALSE)</f>
        <v>汤晓</v>
      </c>
      <c r="G504" s="11"/>
    </row>
    <row r="505" s="2" customFormat="1" spans="1:7">
      <c r="A505" s="8">
        <v>503</v>
      </c>
      <c r="B505" s="12" t="s">
        <v>8</v>
      </c>
      <c r="C505" s="12" t="s">
        <v>517</v>
      </c>
      <c r="D505" s="13">
        <v>20241302033</v>
      </c>
      <c r="E505" s="12" t="s">
        <v>543</v>
      </c>
      <c r="F505" s="11" t="str">
        <f>VLOOKUP(D505,[8]人力资源系180!$D:$F,3,FALSE)</f>
        <v>汤晓</v>
      </c>
      <c r="G505" s="11"/>
    </row>
    <row r="506" s="2" customFormat="1" spans="1:7">
      <c r="A506" s="8">
        <v>504</v>
      </c>
      <c r="B506" s="12" t="s">
        <v>8</v>
      </c>
      <c r="C506" s="12" t="s">
        <v>517</v>
      </c>
      <c r="D506" s="13">
        <v>20241302053</v>
      </c>
      <c r="E506" s="12" t="s">
        <v>544</v>
      </c>
      <c r="F506" s="11" t="str">
        <f>VLOOKUP(D506,[8]人力资源系180!$D:$F,3,FALSE)</f>
        <v>汤晓</v>
      </c>
      <c r="G506" s="11"/>
    </row>
    <row r="507" s="2" customFormat="1" spans="1:7">
      <c r="A507" s="8">
        <v>505</v>
      </c>
      <c r="B507" s="12" t="s">
        <v>8</v>
      </c>
      <c r="C507" s="12" t="s">
        <v>517</v>
      </c>
      <c r="D507" s="13">
        <v>20241302036</v>
      </c>
      <c r="E507" s="12" t="s">
        <v>545</v>
      </c>
      <c r="F507" s="11" t="str">
        <f>VLOOKUP(D507,[8]人力资源系180!$D:$F,3,FALSE)</f>
        <v>汤晓</v>
      </c>
      <c r="G507" s="11"/>
    </row>
    <row r="508" s="2" customFormat="1" spans="1:7">
      <c r="A508" s="8">
        <v>506</v>
      </c>
      <c r="B508" s="12" t="s">
        <v>8</v>
      </c>
      <c r="C508" s="12" t="s">
        <v>517</v>
      </c>
      <c r="D508" s="13">
        <v>20241302014</v>
      </c>
      <c r="E508" s="12" t="s">
        <v>546</v>
      </c>
      <c r="F508" s="11" t="str">
        <f>VLOOKUP(D508,[8]人力资源系180!$D:$F,3,FALSE)</f>
        <v>汤晓</v>
      </c>
      <c r="G508" s="11"/>
    </row>
    <row r="509" s="2" customFormat="1" spans="1:7">
      <c r="A509" s="8">
        <v>507</v>
      </c>
      <c r="B509" s="12" t="s">
        <v>8</v>
      </c>
      <c r="C509" s="12" t="s">
        <v>517</v>
      </c>
      <c r="D509" s="13">
        <v>20241302012</v>
      </c>
      <c r="E509" s="12" t="s">
        <v>547</v>
      </c>
      <c r="F509" s="11" t="str">
        <f>VLOOKUP(D509,[8]人力资源系180!$D:$F,3,FALSE)</f>
        <v>汤晓</v>
      </c>
      <c r="G509" s="11"/>
    </row>
    <row r="510" s="2" customFormat="1" spans="1:7">
      <c r="A510" s="8">
        <v>508</v>
      </c>
      <c r="B510" s="12" t="s">
        <v>8</v>
      </c>
      <c r="C510" s="12" t="s">
        <v>536</v>
      </c>
      <c r="D510" s="13">
        <v>20241302046</v>
      </c>
      <c r="E510" s="12" t="s">
        <v>548</v>
      </c>
      <c r="F510" s="11" t="str">
        <f>VLOOKUP(D510,[8]人力资源系180!$D:$F,3,FALSE)</f>
        <v>汤晓</v>
      </c>
      <c r="G510" s="11"/>
    </row>
    <row r="511" s="2" customFormat="1" spans="1:7">
      <c r="A511" s="8">
        <v>509</v>
      </c>
      <c r="B511" s="12" t="s">
        <v>8</v>
      </c>
      <c r="C511" s="12" t="s">
        <v>536</v>
      </c>
      <c r="D511" s="13">
        <v>20241302027</v>
      </c>
      <c r="E511" s="12" t="s">
        <v>549</v>
      </c>
      <c r="F511" s="11" t="str">
        <f>VLOOKUP(D511,[8]人力资源系180!$D:$F,3,FALSE)</f>
        <v>曹晓纯</v>
      </c>
      <c r="G511" s="11"/>
    </row>
    <row r="512" s="2" customFormat="1" spans="1:7">
      <c r="A512" s="8">
        <v>510</v>
      </c>
      <c r="B512" s="12" t="s">
        <v>8</v>
      </c>
      <c r="C512" s="12" t="s">
        <v>517</v>
      </c>
      <c r="D512" s="13">
        <v>20241302051</v>
      </c>
      <c r="E512" s="12" t="s">
        <v>550</v>
      </c>
      <c r="F512" s="11" t="str">
        <f>VLOOKUP(D512,[8]人力资源系180!$D:$F,3,FALSE)</f>
        <v>曹晓纯</v>
      </c>
      <c r="G512" s="11"/>
    </row>
    <row r="513" s="2" customFormat="1" spans="1:7">
      <c r="A513" s="8">
        <v>511</v>
      </c>
      <c r="B513" s="12" t="s">
        <v>8</v>
      </c>
      <c r="C513" s="12" t="s">
        <v>517</v>
      </c>
      <c r="D513" s="13">
        <v>20241302040</v>
      </c>
      <c r="E513" s="12" t="s">
        <v>551</v>
      </c>
      <c r="F513" s="11" t="str">
        <f>VLOOKUP(D513,[8]人力资源系180!$D:$F,3,FALSE)</f>
        <v>曹晓纯</v>
      </c>
      <c r="G513" s="11"/>
    </row>
    <row r="514" s="2" customFormat="1" spans="1:7">
      <c r="A514" s="8">
        <v>512</v>
      </c>
      <c r="B514" s="12" t="s">
        <v>8</v>
      </c>
      <c r="C514" s="12" t="s">
        <v>536</v>
      </c>
      <c r="D514" s="13">
        <v>20241302021</v>
      </c>
      <c r="E514" s="12" t="s">
        <v>552</v>
      </c>
      <c r="F514" s="11" t="str">
        <f>VLOOKUP(D514,[8]人力资源系180!$D:$F,3,FALSE)</f>
        <v>曹晓纯</v>
      </c>
      <c r="G514" s="11"/>
    </row>
    <row r="515" s="2" customFormat="1" spans="1:7">
      <c r="A515" s="8">
        <v>513</v>
      </c>
      <c r="B515" s="12" t="s">
        <v>8</v>
      </c>
      <c r="C515" s="12" t="s">
        <v>536</v>
      </c>
      <c r="D515" s="13">
        <v>20241302044</v>
      </c>
      <c r="E515" s="12" t="s">
        <v>553</v>
      </c>
      <c r="F515" s="11" t="str">
        <f>VLOOKUP(D515,[8]人力资源系180!$D:$F,3,FALSE)</f>
        <v>曹晓纯</v>
      </c>
      <c r="G515" s="11"/>
    </row>
    <row r="516" s="2" customFormat="1" spans="1:7">
      <c r="A516" s="8">
        <v>514</v>
      </c>
      <c r="B516" s="12" t="s">
        <v>8</v>
      </c>
      <c r="C516" s="12" t="s">
        <v>517</v>
      </c>
      <c r="D516" s="13">
        <v>20241302045</v>
      </c>
      <c r="E516" s="12" t="s">
        <v>554</v>
      </c>
      <c r="F516" s="11" t="str">
        <f>VLOOKUP(D516,[8]人力资源系180!$D:$F,3,FALSE)</f>
        <v>曹晓纯</v>
      </c>
      <c r="G516" s="11"/>
    </row>
    <row r="517" s="2" customFormat="1" spans="1:7">
      <c r="A517" s="8">
        <v>515</v>
      </c>
      <c r="B517" s="12" t="s">
        <v>8</v>
      </c>
      <c r="C517" s="12" t="s">
        <v>517</v>
      </c>
      <c r="D517" s="13">
        <v>20241302047</v>
      </c>
      <c r="E517" s="12" t="s">
        <v>155</v>
      </c>
      <c r="F517" s="11" t="str">
        <f>VLOOKUP(D517,[8]人力资源系180!$D:$F,3,FALSE)</f>
        <v>曹晓纯</v>
      </c>
      <c r="G517" s="11"/>
    </row>
    <row r="518" s="2" customFormat="1" spans="1:7">
      <c r="A518" s="8">
        <v>516</v>
      </c>
      <c r="B518" s="12" t="s">
        <v>8</v>
      </c>
      <c r="C518" s="12" t="s">
        <v>517</v>
      </c>
      <c r="D518" s="13">
        <v>20241302042</v>
      </c>
      <c r="E518" s="12" t="s">
        <v>555</v>
      </c>
      <c r="F518" s="11" t="str">
        <f>VLOOKUP(D518,[8]人力资源系180!$D:$F,3,FALSE)</f>
        <v>罗先娟</v>
      </c>
      <c r="G518" s="11"/>
    </row>
    <row r="519" s="2" customFormat="1" spans="1:7">
      <c r="A519" s="8">
        <v>517</v>
      </c>
      <c r="B519" s="12" t="s">
        <v>8</v>
      </c>
      <c r="C519" s="12" t="s">
        <v>517</v>
      </c>
      <c r="D519" s="31">
        <v>20241302032</v>
      </c>
      <c r="E519" s="12" t="s">
        <v>556</v>
      </c>
      <c r="F519" s="11" t="str">
        <f>VLOOKUP(D519,[8]人力资源系180!$D:$F,3,FALSE)</f>
        <v>罗先娟</v>
      </c>
      <c r="G519" s="11"/>
    </row>
    <row r="520" s="2" customFormat="1" spans="1:7">
      <c r="A520" s="8">
        <v>518</v>
      </c>
      <c r="B520" s="12" t="s">
        <v>8</v>
      </c>
      <c r="C520" s="12" t="s">
        <v>517</v>
      </c>
      <c r="D520" s="13">
        <v>20241302041</v>
      </c>
      <c r="E520" s="12" t="s">
        <v>557</v>
      </c>
      <c r="F520" s="11" t="str">
        <f>VLOOKUP(D520,[8]人力资源系180!$D:$F,3,FALSE)</f>
        <v>罗先娟</v>
      </c>
      <c r="G520" s="11"/>
    </row>
    <row r="521" s="2" customFormat="1" spans="1:7">
      <c r="A521" s="8">
        <v>519</v>
      </c>
      <c r="B521" s="12" t="s">
        <v>8</v>
      </c>
      <c r="C521" s="12" t="s">
        <v>536</v>
      </c>
      <c r="D521" s="13">
        <v>20241302019</v>
      </c>
      <c r="E521" s="12" t="s">
        <v>558</v>
      </c>
      <c r="F521" s="11" t="str">
        <f>VLOOKUP(D521,[8]人力资源系180!$D:$F,3,FALSE)</f>
        <v>罗先娟</v>
      </c>
      <c r="G521" s="11"/>
    </row>
    <row r="522" s="2" customFormat="1" spans="1:7">
      <c r="A522" s="8">
        <v>520</v>
      </c>
      <c r="B522" s="12" t="s">
        <v>8</v>
      </c>
      <c r="C522" s="12" t="s">
        <v>536</v>
      </c>
      <c r="D522" s="13">
        <v>20241302024</v>
      </c>
      <c r="E522" s="12" t="s">
        <v>559</v>
      </c>
      <c r="F522" s="11" t="str">
        <f>VLOOKUP(D522,[8]人力资源系180!$D:$F,3,FALSE)</f>
        <v>罗先娟</v>
      </c>
      <c r="G522" s="11"/>
    </row>
    <row r="523" s="2" customFormat="1" spans="1:7">
      <c r="A523" s="8">
        <v>521</v>
      </c>
      <c r="B523" s="12" t="s">
        <v>8</v>
      </c>
      <c r="C523" s="12" t="s">
        <v>517</v>
      </c>
      <c r="D523" s="13">
        <v>20241302020</v>
      </c>
      <c r="E523" s="12" t="s">
        <v>560</v>
      </c>
      <c r="F523" s="11" t="str">
        <f>VLOOKUP(D523,[8]人力资源系180!$D:$F,3,FALSE)</f>
        <v>罗先娟</v>
      </c>
      <c r="G523" s="11"/>
    </row>
    <row r="524" s="2" customFormat="1" spans="1:7">
      <c r="A524" s="8">
        <v>522</v>
      </c>
      <c r="B524" s="12" t="s">
        <v>8</v>
      </c>
      <c r="C524" s="12" t="s">
        <v>517</v>
      </c>
      <c r="D524" s="13">
        <v>20241302007</v>
      </c>
      <c r="E524" s="12" t="s">
        <v>561</v>
      </c>
      <c r="F524" s="11" t="str">
        <f>VLOOKUP(D524,[8]人力资源系180!$D:$F,3,FALSE)</f>
        <v>罗先娟</v>
      </c>
      <c r="G524" s="11"/>
    </row>
    <row r="525" s="2" customFormat="1" spans="1:7">
      <c r="A525" s="8">
        <v>523</v>
      </c>
      <c r="B525" s="12" t="s">
        <v>8</v>
      </c>
      <c r="C525" s="12" t="s">
        <v>517</v>
      </c>
      <c r="D525" s="13">
        <v>20241302029</v>
      </c>
      <c r="E525" s="12" t="s">
        <v>562</v>
      </c>
      <c r="F525" s="11" t="str">
        <f>VLOOKUP(D525,[8]人力资源系180!$D:$F,3,FALSE)</f>
        <v>杨丹丹</v>
      </c>
      <c r="G525" s="11"/>
    </row>
    <row r="526" s="2" customFormat="1" spans="1:7">
      <c r="A526" s="8">
        <v>524</v>
      </c>
      <c r="B526" s="12" t="s">
        <v>8</v>
      </c>
      <c r="C526" s="12" t="s">
        <v>563</v>
      </c>
      <c r="D526" s="13">
        <v>20241302057</v>
      </c>
      <c r="E526" s="33" t="s">
        <v>564</v>
      </c>
      <c r="F526" s="11" t="str">
        <f>VLOOKUP(D526,[8]人力资源系180!$D:$F,3,FALSE)</f>
        <v>杨丹丹</v>
      </c>
      <c r="G526" s="11"/>
    </row>
    <row r="527" s="2" customFormat="1" spans="1:7">
      <c r="A527" s="8">
        <v>525</v>
      </c>
      <c r="B527" s="9" t="s">
        <v>8</v>
      </c>
      <c r="C527" s="9" t="s">
        <v>563</v>
      </c>
      <c r="D527" s="16">
        <v>20241302059</v>
      </c>
      <c r="E527" s="9" t="s">
        <v>565</v>
      </c>
      <c r="F527" s="11" t="str">
        <f>VLOOKUP(D527,[8]人力资源系180!$D:$F,3,FALSE)</f>
        <v>杨丹丹</v>
      </c>
      <c r="G527" s="11"/>
    </row>
    <row r="528" s="2" customFormat="1" spans="1:7">
      <c r="A528" s="8">
        <v>526</v>
      </c>
      <c r="B528" s="12" t="s">
        <v>8</v>
      </c>
      <c r="C528" s="12" t="s">
        <v>563</v>
      </c>
      <c r="D528" s="13">
        <v>20241302060</v>
      </c>
      <c r="E528" s="33" t="s">
        <v>566</v>
      </c>
      <c r="F528" s="11" t="str">
        <f>VLOOKUP(D528,[8]人力资源系180!$D:$F,3,FALSE)</f>
        <v>凡飞鸽</v>
      </c>
      <c r="G528" s="11"/>
    </row>
    <row r="529" s="2" customFormat="1" spans="1:7">
      <c r="A529" s="8">
        <v>527</v>
      </c>
      <c r="B529" s="12" t="s">
        <v>8</v>
      </c>
      <c r="C529" s="12" t="s">
        <v>563</v>
      </c>
      <c r="D529" s="13">
        <v>20241302061</v>
      </c>
      <c r="E529" s="12" t="s">
        <v>567</v>
      </c>
      <c r="F529" s="11" t="str">
        <f>VLOOKUP(D529,[8]人力资源系180!$D:$F,3,FALSE)</f>
        <v>凡飞鸽</v>
      </c>
      <c r="G529" s="11"/>
    </row>
    <row r="530" s="2" customFormat="1" spans="1:7">
      <c r="A530" s="8">
        <v>528</v>
      </c>
      <c r="B530" s="12" t="s">
        <v>8</v>
      </c>
      <c r="C530" s="12" t="s">
        <v>563</v>
      </c>
      <c r="D530" s="16">
        <v>20241302062</v>
      </c>
      <c r="E530" s="33" t="s">
        <v>568</v>
      </c>
      <c r="F530" s="11" t="str">
        <f>VLOOKUP(D530,[8]人力资源系180!$D:$F,3,FALSE)</f>
        <v>凡飞鸽</v>
      </c>
      <c r="G530" s="11"/>
    </row>
    <row r="531" s="2" customFormat="1" spans="1:7">
      <c r="A531" s="8">
        <v>529</v>
      </c>
      <c r="B531" s="35" t="s">
        <v>8</v>
      </c>
      <c r="C531" s="35" t="s">
        <v>563</v>
      </c>
      <c r="D531" s="36">
        <v>20241302063</v>
      </c>
      <c r="E531" s="35" t="s">
        <v>569</v>
      </c>
      <c r="F531" s="11" t="str">
        <f>VLOOKUP(D531,[8]人力资源系180!$D:$F,3,FALSE)</f>
        <v>凡飞鸽</v>
      </c>
      <c r="G531" s="11"/>
    </row>
    <row r="532" s="2" customFormat="1" spans="1:7">
      <c r="A532" s="8">
        <v>530</v>
      </c>
      <c r="B532" s="12" t="s">
        <v>8</v>
      </c>
      <c r="C532" s="12" t="s">
        <v>563</v>
      </c>
      <c r="D532" s="13">
        <v>20241302064</v>
      </c>
      <c r="E532" s="12" t="s">
        <v>570</v>
      </c>
      <c r="F532" s="11" t="str">
        <f>VLOOKUP(D532,[8]人力资源系180!$D:$F,3,FALSE)</f>
        <v>凡飞鸽</v>
      </c>
      <c r="G532" s="11"/>
    </row>
    <row r="533" s="2" customFormat="1" spans="1:7">
      <c r="A533" s="8">
        <v>531</v>
      </c>
      <c r="B533" s="12" t="s">
        <v>8</v>
      </c>
      <c r="C533" s="12" t="s">
        <v>563</v>
      </c>
      <c r="D533" s="31">
        <v>20241302067</v>
      </c>
      <c r="E533" s="12" t="s">
        <v>571</v>
      </c>
      <c r="F533" s="11" t="str">
        <f>VLOOKUP(D533,[8]人力资源系180!$D:$F,3,FALSE)</f>
        <v>凡飞鸽</v>
      </c>
      <c r="G533" s="11"/>
    </row>
    <row r="534" s="2" customFormat="1" spans="1:7">
      <c r="A534" s="8">
        <v>532</v>
      </c>
      <c r="B534" s="12" t="s">
        <v>8</v>
      </c>
      <c r="C534" s="12" t="s">
        <v>563</v>
      </c>
      <c r="D534" s="13">
        <v>20241302068</v>
      </c>
      <c r="E534" s="12" t="s">
        <v>572</v>
      </c>
      <c r="F534" s="11" t="str">
        <f>VLOOKUP(D534,[8]人力资源系180!$D:$F,3,FALSE)</f>
        <v>凡飞鸽</v>
      </c>
      <c r="G534" s="11"/>
    </row>
    <row r="535" s="2" customFormat="1" spans="1:7">
      <c r="A535" s="8">
        <v>533</v>
      </c>
      <c r="B535" s="9" t="s">
        <v>8</v>
      </c>
      <c r="C535" s="9" t="s">
        <v>563</v>
      </c>
      <c r="D535" s="16">
        <v>20241302069</v>
      </c>
      <c r="E535" s="9" t="s">
        <v>573</v>
      </c>
      <c r="F535" s="11" t="str">
        <f>VLOOKUP(D535,[8]人力资源系180!$D:$F,3,FALSE)</f>
        <v>扈静静</v>
      </c>
      <c r="G535" s="11"/>
    </row>
    <row r="536" s="2" customFormat="1" spans="1:7">
      <c r="A536" s="8">
        <v>534</v>
      </c>
      <c r="B536" s="37" t="s">
        <v>8</v>
      </c>
      <c r="C536" s="37" t="s">
        <v>563</v>
      </c>
      <c r="D536" s="38">
        <v>20241302070</v>
      </c>
      <c r="E536" s="37" t="s">
        <v>574</v>
      </c>
      <c r="F536" s="11" t="str">
        <f>VLOOKUP(D536,[8]人力资源系180!$D:$F,3,FALSE)</f>
        <v>扈静静</v>
      </c>
      <c r="G536" s="11"/>
    </row>
    <row r="537" s="2" customFormat="1" spans="1:7">
      <c r="A537" s="8">
        <v>535</v>
      </c>
      <c r="B537" s="37" t="s">
        <v>8</v>
      </c>
      <c r="C537" s="37" t="s">
        <v>563</v>
      </c>
      <c r="D537" s="38">
        <v>20241302071</v>
      </c>
      <c r="E537" s="37" t="s">
        <v>575</v>
      </c>
      <c r="F537" s="11" t="str">
        <f>VLOOKUP(D537,[8]人力资源系180!$D:$F,3,FALSE)</f>
        <v>扈静静</v>
      </c>
      <c r="G537" s="11"/>
    </row>
    <row r="538" s="2" customFormat="1" spans="1:7">
      <c r="A538" s="8">
        <v>536</v>
      </c>
      <c r="B538" s="12" t="s">
        <v>8</v>
      </c>
      <c r="C538" s="12" t="s">
        <v>563</v>
      </c>
      <c r="D538" s="13">
        <v>20241302072</v>
      </c>
      <c r="E538" s="12" t="s">
        <v>576</v>
      </c>
      <c r="F538" s="11" t="str">
        <f>VLOOKUP(D538,[8]人力资源系180!$D:$F,3,FALSE)</f>
        <v>扈静静</v>
      </c>
      <c r="G538" s="11"/>
    </row>
    <row r="539" s="2" customFormat="1" spans="1:7">
      <c r="A539" s="8">
        <v>537</v>
      </c>
      <c r="B539" s="12" t="s">
        <v>8</v>
      </c>
      <c r="C539" s="12" t="s">
        <v>563</v>
      </c>
      <c r="D539" s="13">
        <v>20241302073</v>
      </c>
      <c r="E539" s="33" t="s">
        <v>577</v>
      </c>
      <c r="F539" s="11" t="str">
        <f>VLOOKUP(D539,[8]人力资源系180!$D:$F,3,FALSE)</f>
        <v>扈静静</v>
      </c>
      <c r="G539" s="11"/>
    </row>
    <row r="540" s="2" customFormat="1" spans="1:7">
      <c r="A540" s="8">
        <v>538</v>
      </c>
      <c r="B540" s="9" t="s">
        <v>8</v>
      </c>
      <c r="C540" s="9" t="s">
        <v>563</v>
      </c>
      <c r="D540" s="16">
        <v>20241302074</v>
      </c>
      <c r="E540" s="9" t="s">
        <v>578</v>
      </c>
      <c r="F540" s="11" t="str">
        <f>VLOOKUP(D540,[8]人力资源系180!$D:$F,3,FALSE)</f>
        <v>扈静静</v>
      </c>
      <c r="G540" s="11"/>
    </row>
    <row r="541" s="2" customFormat="1" spans="1:7">
      <c r="A541" s="8">
        <v>539</v>
      </c>
      <c r="B541" s="12" t="s">
        <v>8</v>
      </c>
      <c r="C541" s="12" t="s">
        <v>563</v>
      </c>
      <c r="D541" s="13">
        <v>20241302075</v>
      </c>
      <c r="E541" s="12" t="s">
        <v>579</v>
      </c>
      <c r="F541" s="11" t="str">
        <f>VLOOKUP(D541,[8]人力资源系180!$D:$F,3,FALSE)</f>
        <v>扈静静</v>
      </c>
      <c r="G541" s="11"/>
    </row>
    <row r="542" s="2" customFormat="1" spans="1:7">
      <c r="A542" s="8">
        <v>540</v>
      </c>
      <c r="B542" s="37" t="s">
        <v>8</v>
      </c>
      <c r="C542" s="37" t="s">
        <v>563</v>
      </c>
      <c r="D542" s="38">
        <v>20241302076</v>
      </c>
      <c r="E542" s="37" t="s">
        <v>580</v>
      </c>
      <c r="F542" s="11" t="str">
        <f>VLOOKUP(D542,[8]人力资源系180!$D:$F,3,FALSE)</f>
        <v>王哲</v>
      </c>
      <c r="G542" s="11"/>
    </row>
    <row r="543" s="2" customFormat="1" spans="1:7">
      <c r="A543" s="8">
        <v>541</v>
      </c>
      <c r="B543" s="12" t="s">
        <v>8</v>
      </c>
      <c r="C543" s="12" t="s">
        <v>563</v>
      </c>
      <c r="D543" s="13">
        <v>20241302077</v>
      </c>
      <c r="E543" s="12" t="s">
        <v>581</v>
      </c>
      <c r="F543" s="11" t="str">
        <f>VLOOKUP(D543,[8]人力资源系180!$D:$F,3,FALSE)</f>
        <v>王哲</v>
      </c>
      <c r="G543" s="11"/>
    </row>
    <row r="544" s="2" customFormat="1" spans="1:7">
      <c r="A544" s="8">
        <v>542</v>
      </c>
      <c r="B544" s="9" t="s">
        <v>8</v>
      </c>
      <c r="C544" s="9" t="s">
        <v>563</v>
      </c>
      <c r="D544" s="10">
        <v>20241302079</v>
      </c>
      <c r="E544" s="9" t="s">
        <v>582</v>
      </c>
      <c r="F544" s="11" t="str">
        <f>VLOOKUP(D544,[8]人力资源系180!$D:$F,3,FALSE)</f>
        <v>王哲</v>
      </c>
      <c r="G544" s="11"/>
    </row>
    <row r="545" s="2" customFormat="1" spans="1:7">
      <c r="A545" s="8">
        <v>543</v>
      </c>
      <c r="B545" s="12" t="s">
        <v>8</v>
      </c>
      <c r="C545" s="12" t="s">
        <v>563</v>
      </c>
      <c r="D545" s="13">
        <v>20241302080</v>
      </c>
      <c r="E545" s="12" t="s">
        <v>583</v>
      </c>
      <c r="F545" s="11" t="str">
        <f>VLOOKUP(D545,[8]人力资源系180!$D:$F,3,FALSE)</f>
        <v>王哲</v>
      </c>
      <c r="G545" s="11"/>
    </row>
    <row r="546" s="2" customFormat="1" spans="1:7">
      <c r="A546" s="8">
        <v>544</v>
      </c>
      <c r="B546" s="12" t="s">
        <v>8</v>
      </c>
      <c r="C546" s="12" t="s">
        <v>563</v>
      </c>
      <c r="D546" s="13">
        <v>20241302081</v>
      </c>
      <c r="E546" s="12" t="s">
        <v>584</v>
      </c>
      <c r="F546" s="11" t="str">
        <f>VLOOKUP(D546,[8]人力资源系180!$D:$F,3,FALSE)</f>
        <v>王哲</v>
      </c>
      <c r="G546" s="11"/>
    </row>
    <row r="547" s="2" customFormat="1" spans="1:7">
      <c r="A547" s="8">
        <v>545</v>
      </c>
      <c r="B547" s="35" t="s">
        <v>8</v>
      </c>
      <c r="C547" s="35" t="s">
        <v>563</v>
      </c>
      <c r="D547" s="36">
        <v>20241302082</v>
      </c>
      <c r="E547" s="35" t="s">
        <v>585</v>
      </c>
      <c r="F547" s="11" t="str">
        <f>VLOOKUP(D547,[8]人力资源系180!$D:$F,3,FALSE)</f>
        <v>赵慧婷</v>
      </c>
      <c r="G547" s="11"/>
    </row>
    <row r="548" s="2" customFormat="1" spans="1:7">
      <c r="A548" s="8">
        <v>546</v>
      </c>
      <c r="B548" s="37" t="s">
        <v>8</v>
      </c>
      <c r="C548" s="37" t="s">
        <v>563</v>
      </c>
      <c r="D548" s="38">
        <v>20241302083</v>
      </c>
      <c r="E548" s="37" t="s">
        <v>586</v>
      </c>
      <c r="F548" s="11" t="str">
        <f>VLOOKUP(D548,[8]人力资源系180!$D:$F,3,FALSE)</f>
        <v>赵慧婷</v>
      </c>
      <c r="G548" s="11"/>
    </row>
    <row r="549" s="2" customFormat="1" spans="1:7">
      <c r="A549" s="8">
        <v>547</v>
      </c>
      <c r="B549" s="9" t="s">
        <v>8</v>
      </c>
      <c r="C549" s="9" t="s">
        <v>563</v>
      </c>
      <c r="D549" s="16">
        <v>20241302084</v>
      </c>
      <c r="E549" s="9" t="s">
        <v>587</v>
      </c>
      <c r="F549" s="11" t="str">
        <f>VLOOKUP(D549,[8]人力资源系180!$D:$F,3,FALSE)</f>
        <v>赵慧婷</v>
      </c>
      <c r="G549" s="11"/>
    </row>
    <row r="550" s="2" customFormat="1" spans="1:7">
      <c r="A550" s="8">
        <v>548</v>
      </c>
      <c r="B550" s="19" t="s">
        <v>8</v>
      </c>
      <c r="C550" s="19" t="s">
        <v>563</v>
      </c>
      <c r="D550" s="16">
        <v>20241302085</v>
      </c>
      <c r="E550" s="19" t="s">
        <v>588</v>
      </c>
      <c r="F550" s="11" t="str">
        <f>VLOOKUP(D550,[8]人力资源系180!$D:$F,3,FALSE)</f>
        <v>高佩华</v>
      </c>
      <c r="G550" s="11"/>
    </row>
    <row r="551" s="2" customFormat="1" spans="1:7">
      <c r="A551" s="8">
        <v>549</v>
      </c>
      <c r="B551" s="12" t="s">
        <v>8</v>
      </c>
      <c r="C551" s="12" t="s">
        <v>563</v>
      </c>
      <c r="D551" s="13">
        <v>20241302086</v>
      </c>
      <c r="E551" s="12" t="s">
        <v>589</v>
      </c>
      <c r="F551" s="11" t="str">
        <f>VLOOKUP(D551,[8]人力资源系180!$D:$F,3,FALSE)</f>
        <v>高佩华</v>
      </c>
      <c r="G551" s="11"/>
    </row>
    <row r="552" s="2" customFormat="1" spans="1:7">
      <c r="A552" s="8">
        <v>550</v>
      </c>
      <c r="B552" s="39" t="s">
        <v>8</v>
      </c>
      <c r="C552" s="39" t="s">
        <v>563</v>
      </c>
      <c r="D552" s="40">
        <v>20241302087</v>
      </c>
      <c r="E552" s="39" t="s">
        <v>590</v>
      </c>
      <c r="F552" s="11" t="str">
        <f>VLOOKUP(D552,[8]人力资源系180!$D:$F,3,FALSE)</f>
        <v>高佩华</v>
      </c>
      <c r="G552" s="11"/>
    </row>
    <row r="553" s="2" customFormat="1" spans="1:7">
      <c r="A553" s="8">
        <v>551</v>
      </c>
      <c r="B553" s="12" t="s">
        <v>8</v>
      </c>
      <c r="C553" s="12" t="s">
        <v>563</v>
      </c>
      <c r="D553" s="13">
        <v>20241302089</v>
      </c>
      <c r="E553" s="12" t="s">
        <v>591</v>
      </c>
      <c r="F553" s="11" t="str">
        <f>VLOOKUP(D553,[8]人力资源系180!$D:$F,3,FALSE)</f>
        <v>高佩华</v>
      </c>
      <c r="G553" s="11"/>
    </row>
    <row r="554" s="2" customFormat="1" spans="1:7">
      <c r="A554" s="8">
        <v>552</v>
      </c>
      <c r="B554" s="9" t="s">
        <v>8</v>
      </c>
      <c r="C554" s="9" t="s">
        <v>563</v>
      </c>
      <c r="D554" s="16">
        <v>20241302090</v>
      </c>
      <c r="E554" s="9" t="s">
        <v>592</v>
      </c>
      <c r="F554" s="11" t="str">
        <f>VLOOKUP(D554,[8]人力资源系180!$D:$F,3,FALSE)</f>
        <v>高佩华</v>
      </c>
      <c r="G554" s="11"/>
    </row>
    <row r="555" s="2" customFormat="1" spans="1:7">
      <c r="A555" s="8">
        <v>553</v>
      </c>
      <c r="B555" s="9" t="s">
        <v>8</v>
      </c>
      <c r="C555" s="9" t="s">
        <v>563</v>
      </c>
      <c r="D555" s="16">
        <v>20241302091</v>
      </c>
      <c r="E555" s="9" t="s">
        <v>593</v>
      </c>
      <c r="F555" s="11" t="str">
        <f>VLOOKUP(D555,[8]人力资源系180!$D:$F,3,FALSE)</f>
        <v>汪金龙</v>
      </c>
      <c r="G555" s="11"/>
    </row>
    <row r="556" s="2" customFormat="1" spans="1:7">
      <c r="A556" s="8">
        <v>554</v>
      </c>
      <c r="B556" s="35" t="s">
        <v>8</v>
      </c>
      <c r="C556" s="35" t="s">
        <v>563</v>
      </c>
      <c r="D556" s="41">
        <v>20241302092</v>
      </c>
      <c r="E556" s="35" t="s">
        <v>594</v>
      </c>
      <c r="F556" s="11" t="str">
        <f>VLOOKUP(D556,[8]人力资源系180!$D:$F,3,FALSE)</f>
        <v>汪金龙</v>
      </c>
      <c r="G556" s="11"/>
    </row>
    <row r="557" s="2" customFormat="1" spans="1:7">
      <c r="A557" s="8">
        <v>555</v>
      </c>
      <c r="B557" s="9" t="s">
        <v>8</v>
      </c>
      <c r="C557" s="9" t="s">
        <v>563</v>
      </c>
      <c r="D557" s="10">
        <v>20241302093</v>
      </c>
      <c r="E557" s="9" t="s">
        <v>595</v>
      </c>
      <c r="F557" s="11" t="str">
        <f>VLOOKUP(D557,[8]人力资源系180!$D:$F,3,FALSE)</f>
        <v>汪金龙</v>
      </c>
      <c r="G557" s="11"/>
    </row>
    <row r="558" s="2" customFormat="1" spans="1:7">
      <c r="A558" s="8">
        <v>556</v>
      </c>
      <c r="B558" s="37" t="s">
        <v>8</v>
      </c>
      <c r="C558" s="37" t="s">
        <v>563</v>
      </c>
      <c r="D558" s="38">
        <v>20241302094</v>
      </c>
      <c r="E558" s="37" t="s">
        <v>596</v>
      </c>
      <c r="F558" s="11" t="str">
        <f>VLOOKUP(D558,[8]人力资源系180!$D:$F,3,FALSE)</f>
        <v>汪金龙</v>
      </c>
      <c r="G558" s="11"/>
    </row>
    <row r="559" s="2" customFormat="1" spans="1:7">
      <c r="A559" s="8">
        <v>557</v>
      </c>
      <c r="B559" s="42" t="s">
        <v>8</v>
      </c>
      <c r="C559" s="42" t="s">
        <v>563</v>
      </c>
      <c r="D559" s="43">
        <v>20241302095</v>
      </c>
      <c r="E559" s="42" t="s">
        <v>597</v>
      </c>
      <c r="F559" s="11" t="str">
        <f>VLOOKUP(D559,[8]人力资源系180!$D:$F,3,FALSE)</f>
        <v>汪金龙</v>
      </c>
      <c r="G559" s="11"/>
    </row>
    <row r="560" s="2" customFormat="1" spans="1:7">
      <c r="A560" s="8">
        <v>558</v>
      </c>
      <c r="B560" s="12" t="s">
        <v>8</v>
      </c>
      <c r="C560" s="12" t="s">
        <v>563</v>
      </c>
      <c r="D560" s="31">
        <v>20241302098</v>
      </c>
      <c r="E560" s="12" t="s">
        <v>598</v>
      </c>
      <c r="F560" s="11" t="str">
        <f>VLOOKUP(D560,[8]人力资源系180!$D:$F,3,FALSE)</f>
        <v>李玉文</v>
      </c>
      <c r="G560" s="11"/>
    </row>
    <row r="561" s="2" customFormat="1" spans="1:7">
      <c r="A561" s="8">
        <v>559</v>
      </c>
      <c r="B561" s="37" t="s">
        <v>8</v>
      </c>
      <c r="C561" s="37" t="s">
        <v>563</v>
      </c>
      <c r="D561" s="38">
        <v>20241302099</v>
      </c>
      <c r="E561" s="37" t="s">
        <v>599</v>
      </c>
      <c r="F561" s="11" t="str">
        <f>VLOOKUP(D561,[8]人力资源系180!$D:$F,3,FALSE)</f>
        <v>李玉文</v>
      </c>
      <c r="G561" s="11"/>
    </row>
    <row r="562" s="2" customFormat="1" spans="1:7">
      <c r="A562" s="8">
        <v>560</v>
      </c>
      <c r="B562" s="9" t="s">
        <v>8</v>
      </c>
      <c r="C562" s="9" t="s">
        <v>563</v>
      </c>
      <c r="D562" s="16">
        <v>20241302100</v>
      </c>
      <c r="E562" s="9" t="s">
        <v>600</v>
      </c>
      <c r="F562" s="11" t="str">
        <f>VLOOKUP(D562,[8]人力资源系180!$D:$F,3,FALSE)</f>
        <v>李玉文</v>
      </c>
      <c r="G562" s="11"/>
    </row>
    <row r="563" s="2" customFormat="1" spans="1:7">
      <c r="A563" s="8">
        <v>561</v>
      </c>
      <c r="B563" s="9" t="s">
        <v>8</v>
      </c>
      <c r="C563" s="9" t="s">
        <v>563</v>
      </c>
      <c r="D563" s="10">
        <v>20241302101</v>
      </c>
      <c r="E563" s="9" t="s">
        <v>601</v>
      </c>
      <c r="F563" s="11" t="str">
        <f>VLOOKUP(D563,[8]人力资源系180!$D:$F,3,FALSE)</f>
        <v>李玉文</v>
      </c>
      <c r="G563" s="11"/>
    </row>
    <row r="564" s="2" customFormat="1" spans="1:7">
      <c r="A564" s="8">
        <v>562</v>
      </c>
      <c r="B564" s="12" t="s">
        <v>8</v>
      </c>
      <c r="C564" s="12" t="s">
        <v>563</v>
      </c>
      <c r="D564" s="13">
        <v>20241302103</v>
      </c>
      <c r="E564" s="12" t="s">
        <v>602</v>
      </c>
      <c r="F564" s="11" t="str">
        <f>VLOOKUP(D564,[8]人力资源系180!$D:$F,3,FALSE)</f>
        <v>王珏</v>
      </c>
      <c r="G564" s="11"/>
    </row>
    <row r="565" s="2" customFormat="1" spans="1:7">
      <c r="A565" s="8">
        <v>563</v>
      </c>
      <c r="B565" s="35" t="s">
        <v>8</v>
      </c>
      <c r="C565" s="35" t="s">
        <v>563</v>
      </c>
      <c r="D565" s="41">
        <v>20241302105</v>
      </c>
      <c r="E565" s="35" t="s">
        <v>603</v>
      </c>
      <c r="F565" s="11" t="str">
        <f>VLOOKUP(D565,[8]人力资源系180!$D:$F,3,FALSE)</f>
        <v>王珏</v>
      </c>
      <c r="G565" s="11"/>
    </row>
    <row r="566" s="2" customFormat="1" spans="1:7">
      <c r="A566" s="8">
        <v>564</v>
      </c>
      <c r="B566" s="44" t="s">
        <v>8</v>
      </c>
      <c r="C566" s="44" t="s">
        <v>563</v>
      </c>
      <c r="D566" s="45">
        <v>20241302106</v>
      </c>
      <c r="E566" s="44" t="s">
        <v>604</v>
      </c>
      <c r="F566" s="11" t="str">
        <f>VLOOKUP(D566,[8]人力资源系180!$D:$F,3,FALSE)</f>
        <v>王珏</v>
      </c>
      <c r="G566" s="11"/>
    </row>
    <row r="567" s="2" customFormat="1" spans="1:7">
      <c r="A567" s="8">
        <v>565</v>
      </c>
      <c r="B567" s="9" t="s">
        <v>8</v>
      </c>
      <c r="C567" s="9" t="s">
        <v>563</v>
      </c>
      <c r="D567" s="10">
        <v>20241302107</v>
      </c>
      <c r="E567" s="9" t="s">
        <v>605</v>
      </c>
      <c r="F567" s="11" t="str">
        <f>VLOOKUP(D567,[8]人力资源系180!$D:$F,3,FALSE)</f>
        <v>王珏</v>
      </c>
      <c r="G567" s="11"/>
    </row>
    <row r="568" s="2" customFormat="1" spans="1:7">
      <c r="A568" s="8">
        <v>566</v>
      </c>
      <c r="B568" s="9" t="s">
        <v>8</v>
      </c>
      <c r="C568" s="9" t="s">
        <v>563</v>
      </c>
      <c r="D568" s="16">
        <v>20241302108</v>
      </c>
      <c r="E568" s="9" t="s">
        <v>606</v>
      </c>
      <c r="F568" s="11" t="str">
        <f>VLOOKUP(D568,[8]人力资源系180!$D:$F,3,FALSE)</f>
        <v>龙彦羽</v>
      </c>
      <c r="G568" s="11"/>
    </row>
    <row r="569" s="2" customFormat="1" spans="1:7">
      <c r="A569" s="8">
        <v>567</v>
      </c>
      <c r="B569" s="12" t="s">
        <v>8</v>
      </c>
      <c r="C569" s="12" t="s">
        <v>563</v>
      </c>
      <c r="D569" s="13">
        <v>20241302109</v>
      </c>
      <c r="E569" s="12" t="s">
        <v>607</v>
      </c>
      <c r="F569" s="11" t="str">
        <f>VLOOKUP(D569,[8]人力资源系180!$D:$F,3,FALSE)</f>
        <v>龙彦羽</v>
      </c>
      <c r="G569" s="11"/>
    </row>
    <row r="570" s="2" customFormat="1" spans="1:7">
      <c r="A570" s="8">
        <v>568</v>
      </c>
      <c r="B570" s="37" t="s">
        <v>8</v>
      </c>
      <c r="C570" s="37" t="s">
        <v>563</v>
      </c>
      <c r="D570" s="38">
        <v>20241302110</v>
      </c>
      <c r="E570" s="37" t="s">
        <v>608</v>
      </c>
      <c r="F570" s="11" t="str">
        <f>VLOOKUP(D570,[8]人力资源系180!$D:$F,3,FALSE)</f>
        <v>龙彦羽</v>
      </c>
      <c r="G570" s="11"/>
    </row>
    <row r="571" s="2" customFormat="1" spans="1:7">
      <c r="A571" s="8">
        <v>569</v>
      </c>
      <c r="B571" s="12" t="s">
        <v>8</v>
      </c>
      <c r="C571" s="12" t="s">
        <v>563</v>
      </c>
      <c r="D571" s="13">
        <v>20241302111</v>
      </c>
      <c r="E571" s="12" t="s">
        <v>609</v>
      </c>
      <c r="F571" s="11" t="str">
        <f>VLOOKUP(D571,[8]人力资源系180!$D:$F,3,FALSE)</f>
        <v>龙彦羽</v>
      </c>
      <c r="G571" s="11"/>
    </row>
    <row r="572" s="1" customFormat="1" spans="1:7">
      <c r="A572" s="23">
        <v>570</v>
      </c>
      <c r="B572" s="9" t="s">
        <v>8</v>
      </c>
      <c r="C572" s="10" t="s">
        <v>610</v>
      </c>
      <c r="D572" s="10">
        <v>20241303001</v>
      </c>
      <c r="E572" s="46" t="s">
        <v>611</v>
      </c>
      <c r="F572" s="24" t="str">
        <f>VLOOKUP(D572,[7]物流管理系181!$D:$F,3,FALSE)</f>
        <v>杨秀莲</v>
      </c>
      <c r="G572" s="24"/>
    </row>
    <row r="573" s="1" customFormat="1" spans="1:7">
      <c r="A573" s="23">
        <v>571</v>
      </c>
      <c r="B573" s="9" t="s">
        <v>8</v>
      </c>
      <c r="C573" s="10" t="s">
        <v>610</v>
      </c>
      <c r="D573" s="10">
        <v>20241303002</v>
      </c>
      <c r="E573" s="46" t="s">
        <v>612</v>
      </c>
      <c r="F573" s="24" t="str">
        <f>VLOOKUP(D573,[7]物流管理系181!$D:$F,3,FALSE)</f>
        <v>杨秀莲</v>
      </c>
      <c r="G573" s="24"/>
    </row>
    <row r="574" s="1" customFormat="1" spans="1:7">
      <c r="A574" s="23">
        <v>572</v>
      </c>
      <c r="B574" s="9" t="s">
        <v>8</v>
      </c>
      <c r="C574" s="10" t="s">
        <v>610</v>
      </c>
      <c r="D574" s="10">
        <v>20241303004</v>
      </c>
      <c r="E574" s="46" t="s">
        <v>613</v>
      </c>
      <c r="F574" s="24" t="str">
        <f>VLOOKUP(D574,[7]物流管理系181!$D:$F,3,FALSE)</f>
        <v>杨秀莲</v>
      </c>
      <c r="G574" s="24"/>
    </row>
    <row r="575" s="1" customFormat="1" spans="1:7">
      <c r="A575" s="23">
        <v>573</v>
      </c>
      <c r="B575" s="9" t="s">
        <v>8</v>
      </c>
      <c r="C575" s="10" t="s">
        <v>610</v>
      </c>
      <c r="D575" s="16">
        <v>20241303005</v>
      </c>
      <c r="E575" s="46" t="s">
        <v>614</v>
      </c>
      <c r="F575" s="24" t="str">
        <f>VLOOKUP(D575,[7]物流管理系181!$D:$F,3,FALSE)</f>
        <v>杨秀莲</v>
      </c>
      <c r="G575" s="24"/>
    </row>
    <row r="576" s="1" customFormat="1" spans="1:7">
      <c r="A576" s="23">
        <v>574</v>
      </c>
      <c r="B576" s="9" t="s">
        <v>8</v>
      </c>
      <c r="C576" s="10" t="s">
        <v>610</v>
      </c>
      <c r="D576" s="10">
        <v>20241303006</v>
      </c>
      <c r="E576" s="46" t="s">
        <v>615</v>
      </c>
      <c r="F576" s="24" t="str">
        <f>VLOOKUP(D576,[7]物流管理系181!$D:$F,3,FALSE)</f>
        <v>杨秀莲</v>
      </c>
      <c r="G576" s="24"/>
    </row>
    <row r="577" s="1" customFormat="1" spans="1:7">
      <c r="A577" s="23">
        <v>575</v>
      </c>
      <c r="B577" s="9" t="s">
        <v>8</v>
      </c>
      <c r="C577" s="10" t="s">
        <v>610</v>
      </c>
      <c r="D577" s="10">
        <v>20241303007</v>
      </c>
      <c r="E577" s="46" t="s">
        <v>616</v>
      </c>
      <c r="F577" s="24" t="str">
        <f>VLOOKUP(D577,[7]物流管理系181!$D:$F,3,FALSE)</f>
        <v>杨秀莲</v>
      </c>
      <c r="G577" s="24"/>
    </row>
    <row r="578" s="1" customFormat="1" spans="1:7">
      <c r="A578" s="23">
        <v>576</v>
      </c>
      <c r="B578" s="9" t="s">
        <v>8</v>
      </c>
      <c r="C578" s="10" t="s">
        <v>610</v>
      </c>
      <c r="D578" s="10">
        <v>20241303008</v>
      </c>
      <c r="E578" s="46" t="s">
        <v>617</v>
      </c>
      <c r="F578" s="24" t="str">
        <f>VLOOKUP(D578,[7]物流管理系181!$D:$F,3,FALSE)</f>
        <v>金诺</v>
      </c>
      <c r="G578" s="24"/>
    </row>
    <row r="579" s="1" customFormat="1" spans="1:7">
      <c r="A579" s="23">
        <v>577</v>
      </c>
      <c r="B579" s="9" t="s">
        <v>8</v>
      </c>
      <c r="C579" s="10" t="s">
        <v>610</v>
      </c>
      <c r="D579" s="10">
        <v>20241303009</v>
      </c>
      <c r="E579" s="46" t="s">
        <v>618</v>
      </c>
      <c r="F579" s="24" t="str">
        <f>VLOOKUP(D579,[7]物流管理系181!$D:$F,3,FALSE)</f>
        <v>金诺</v>
      </c>
      <c r="G579" s="24"/>
    </row>
    <row r="580" s="1" customFormat="1" spans="1:7">
      <c r="A580" s="23">
        <v>578</v>
      </c>
      <c r="B580" s="9" t="s">
        <v>8</v>
      </c>
      <c r="C580" s="10" t="s">
        <v>610</v>
      </c>
      <c r="D580" s="10">
        <v>20241303010</v>
      </c>
      <c r="E580" s="46" t="s">
        <v>619</v>
      </c>
      <c r="F580" s="24" t="str">
        <f>VLOOKUP(D580,[7]物流管理系181!$D:$F,3,FALSE)</f>
        <v>金诺</v>
      </c>
      <c r="G580" s="24"/>
    </row>
    <row r="581" s="1" customFormat="1" spans="1:7">
      <c r="A581" s="23">
        <v>579</v>
      </c>
      <c r="B581" s="9" t="s">
        <v>8</v>
      </c>
      <c r="C581" s="10" t="s">
        <v>610</v>
      </c>
      <c r="D581" s="10">
        <v>20241303011</v>
      </c>
      <c r="E581" s="46" t="s">
        <v>620</v>
      </c>
      <c r="F581" s="24" t="str">
        <f>VLOOKUP(D581,[7]物流管理系181!$D:$F,3,FALSE)</f>
        <v>金诺</v>
      </c>
      <c r="G581" s="24"/>
    </row>
    <row r="582" s="1" customFormat="1" spans="1:7">
      <c r="A582" s="23">
        <v>580</v>
      </c>
      <c r="B582" s="9" t="s">
        <v>8</v>
      </c>
      <c r="C582" s="10" t="s">
        <v>610</v>
      </c>
      <c r="D582" s="10">
        <v>20241303013</v>
      </c>
      <c r="E582" s="46" t="s">
        <v>621</v>
      </c>
      <c r="F582" s="24" t="str">
        <f>VLOOKUP(D582,[7]物流管理系181!$D:$F,3,FALSE)</f>
        <v>金诺</v>
      </c>
      <c r="G582" s="24"/>
    </row>
    <row r="583" s="1" customFormat="1" spans="1:7">
      <c r="A583" s="23">
        <v>581</v>
      </c>
      <c r="B583" s="9" t="s">
        <v>8</v>
      </c>
      <c r="C583" s="10" t="s">
        <v>610</v>
      </c>
      <c r="D583" s="10">
        <v>20241303014</v>
      </c>
      <c r="E583" s="46" t="s">
        <v>622</v>
      </c>
      <c r="F583" s="24" t="str">
        <f>VLOOKUP(D583,[7]物流管理系181!$D:$F,3,FALSE)</f>
        <v>董魁</v>
      </c>
      <c r="G583" s="24"/>
    </row>
    <row r="584" s="1" customFormat="1" spans="1:7">
      <c r="A584" s="23">
        <v>582</v>
      </c>
      <c r="B584" s="9" t="s">
        <v>8</v>
      </c>
      <c r="C584" s="10" t="s">
        <v>610</v>
      </c>
      <c r="D584" s="10">
        <v>20241303015</v>
      </c>
      <c r="E584" s="46" t="s">
        <v>623</v>
      </c>
      <c r="F584" s="24" t="str">
        <f>VLOOKUP(D584,[7]物流管理系181!$D:$F,3,FALSE)</f>
        <v>董魁</v>
      </c>
      <c r="G584" s="24"/>
    </row>
    <row r="585" s="1" customFormat="1" spans="1:7">
      <c r="A585" s="23">
        <v>583</v>
      </c>
      <c r="B585" s="9" t="s">
        <v>8</v>
      </c>
      <c r="C585" s="10" t="s">
        <v>610</v>
      </c>
      <c r="D585" s="10">
        <v>20241303016</v>
      </c>
      <c r="E585" s="9" t="s">
        <v>624</v>
      </c>
      <c r="F585" s="24" t="str">
        <f>VLOOKUP(D585,[7]物流管理系181!$D:$F,3,FALSE)</f>
        <v>董魁</v>
      </c>
      <c r="G585" s="24"/>
    </row>
    <row r="586" s="1" customFormat="1" spans="1:7">
      <c r="A586" s="23">
        <v>584</v>
      </c>
      <c r="B586" s="9" t="s">
        <v>8</v>
      </c>
      <c r="C586" s="10" t="s">
        <v>610</v>
      </c>
      <c r="D586" s="10">
        <v>20241303018</v>
      </c>
      <c r="E586" s="9" t="s">
        <v>625</v>
      </c>
      <c r="F586" s="24" t="str">
        <f>VLOOKUP(D586,[7]物流管理系181!$D:$F,3,FALSE)</f>
        <v>董魁</v>
      </c>
      <c r="G586" s="24"/>
    </row>
    <row r="587" s="1" customFormat="1" spans="1:7">
      <c r="A587" s="23">
        <v>585</v>
      </c>
      <c r="B587" s="9" t="s">
        <v>8</v>
      </c>
      <c r="C587" s="10" t="s">
        <v>610</v>
      </c>
      <c r="D587" s="10">
        <v>20241303019</v>
      </c>
      <c r="E587" s="9" t="s">
        <v>626</v>
      </c>
      <c r="F587" s="24" t="str">
        <f>VLOOKUP(D587,[7]物流管理系181!$D:$F,3,FALSE)</f>
        <v>董魁</v>
      </c>
      <c r="G587" s="24"/>
    </row>
    <row r="588" s="1" customFormat="1" spans="1:7">
      <c r="A588" s="23">
        <v>586</v>
      </c>
      <c r="B588" s="9" t="s">
        <v>8</v>
      </c>
      <c r="C588" s="10" t="s">
        <v>610</v>
      </c>
      <c r="D588" s="10">
        <v>20241303020</v>
      </c>
      <c r="E588" s="9" t="s">
        <v>627</v>
      </c>
      <c r="F588" s="24" t="str">
        <f>VLOOKUP(D588,[7]物流管理系181!$D:$F,3,FALSE)</f>
        <v>董魁</v>
      </c>
      <c r="G588" s="24"/>
    </row>
    <row r="589" s="1" customFormat="1" spans="1:7">
      <c r="A589" s="23">
        <v>587</v>
      </c>
      <c r="B589" s="9" t="s">
        <v>8</v>
      </c>
      <c r="C589" s="10" t="s">
        <v>610</v>
      </c>
      <c r="D589" s="10">
        <v>20241303022</v>
      </c>
      <c r="E589" s="9" t="s">
        <v>628</v>
      </c>
      <c r="F589" s="24" t="str">
        <f>VLOOKUP(D589,[7]物流管理系181!$D:$F,3,FALSE)</f>
        <v>董魁</v>
      </c>
      <c r="G589" s="24"/>
    </row>
    <row r="590" s="1" customFormat="1" spans="1:7">
      <c r="A590" s="23">
        <v>588</v>
      </c>
      <c r="B590" s="9" t="s">
        <v>8</v>
      </c>
      <c r="C590" s="10" t="s">
        <v>610</v>
      </c>
      <c r="D590" s="10">
        <v>20241303024</v>
      </c>
      <c r="E590" s="9" t="s">
        <v>629</v>
      </c>
      <c r="F590" s="24" t="str">
        <f>VLOOKUP(D590,[7]物流管理系181!$D:$F,3,FALSE)</f>
        <v>刘军民</v>
      </c>
      <c r="G590" s="24"/>
    </row>
    <row r="591" s="1" customFormat="1" spans="1:7">
      <c r="A591" s="23">
        <v>589</v>
      </c>
      <c r="B591" s="9" t="s">
        <v>8</v>
      </c>
      <c r="C591" s="10" t="s">
        <v>610</v>
      </c>
      <c r="D591" s="10">
        <v>20241303025</v>
      </c>
      <c r="E591" s="9" t="s">
        <v>630</v>
      </c>
      <c r="F591" s="24" t="str">
        <f>VLOOKUP(D591,[7]物流管理系181!$D:$F,3,FALSE)</f>
        <v>刘军民</v>
      </c>
      <c r="G591" s="24"/>
    </row>
    <row r="592" s="1" customFormat="1" spans="1:7">
      <c r="A592" s="23">
        <v>590</v>
      </c>
      <c r="B592" s="9" t="s">
        <v>8</v>
      </c>
      <c r="C592" s="10" t="s">
        <v>610</v>
      </c>
      <c r="D592" s="10">
        <v>20241303026</v>
      </c>
      <c r="E592" s="9" t="s">
        <v>631</v>
      </c>
      <c r="F592" s="24" t="str">
        <f>VLOOKUP(D592,[7]物流管理系181!$D:$F,3,FALSE)</f>
        <v>刘军民</v>
      </c>
      <c r="G592" s="24"/>
    </row>
    <row r="593" s="1" customFormat="1" spans="1:7">
      <c r="A593" s="23">
        <v>591</v>
      </c>
      <c r="B593" s="9" t="s">
        <v>8</v>
      </c>
      <c r="C593" s="10" t="s">
        <v>610</v>
      </c>
      <c r="D593" s="10">
        <v>20241303027</v>
      </c>
      <c r="E593" s="9" t="s">
        <v>503</v>
      </c>
      <c r="F593" s="24" t="str">
        <f>VLOOKUP(D593,[7]物流管理系181!$D:$F,3,FALSE)</f>
        <v>刘军民</v>
      </c>
      <c r="G593" s="24"/>
    </row>
    <row r="594" s="1" customFormat="1" spans="1:7">
      <c r="A594" s="23">
        <v>592</v>
      </c>
      <c r="B594" s="9" t="s">
        <v>8</v>
      </c>
      <c r="C594" s="10" t="s">
        <v>610</v>
      </c>
      <c r="D594" s="10">
        <v>20241303028</v>
      </c>
      <c r="E594" s="9" t="s">
        <v>632</v>
      </c>
      <c r="F594" s="24" t="str">
        <f>VLOOKUP(D594,[7]物流管理系181!$D:$F,3,FALSE)</f>
        <v>刘军民</v>
      </c>
      <c r="G594" s="24"/>
    </row>
    <row r="595" s="1" customFormat="1" spans="1:7">
      <c r="A595" s="23">
        <v>593</v>
      </c>
      <c r="B595" s="9" t="s">
        <v>8</v>
      </c>
      <c r="C595" s="10" t="s">
        <v>610</v>
      </c>
      <c r="D595" s="10">
        <v>20241303029</v>
      </c>
      <c r="E595" s="9" t="s">
        <v>633</v>
      </c>
      <c r="F595" s="24" t="str">
        <f>VLOOKUP(D595,[7]物流管理系181!$D:$F,3,FALSE)</f>
        <v>刘军民</v>
      </c>
      <c r="G595" s="24"/>
    </row>
    <row r="596" s="1" customFormat="1" spans="1:7">
      <c r="A596" s="23">
        <v>594</v>
      </c>
      <c r="B596" s="9" t="s">
        <v>8</v>
      </c>
      <c r="C596" s="10" t="s">
        <v>610</v>
      </c>
      <c r="D596" s="16">
        <v>20241303030</v>
      </c>
      <c r="E596" s="46" t="s">
        <v>634</v>
      </c>
      <c r="F596" s="24" t="str">
        <f>VLOOKUP(D596,[7]物流管理系181!$D:$F,3,FALSE)</f>
        <v>刘军民</v>
      </c>
      <c r="G596" s="24"/>
    </row>
    <row r="597" s="1" customFormat="1" spans="1:7">
      <c r="A597" s="23">
        <v>595</v>
      </c>
      <c r="B597" s="9" t="s">
        <v>8</v>
      </c>
      <c r="C597" s="10" t="s">
        <v>610</v>
      </c>
      <c r="D597" s="10">
        <v>20241303031</v>
      </c>
      <c r="E597" s="9" t="s">
        <v>635</v>
      </c>
      <c r="F597" s="24" t="str">
        <f>VLOOKUP(D597,[7]物流管理系181!$D:$F,3,FALSE)</f>
        <v>韩颖</v>
      </c>
      <c r="G597" s="24"/>
    </row>
    <row r="598" s="1" customFormat="1" spans="1:7">
      <c r="A598" s="23">
        <v>596</v>
      </c>
      <c r="B598" s="9" t="s">
        <v>8</v>
      </c>
      <c r="C598" s="10" t="s">
        <v>610</v>
      </c>
      <c r="D598" s="10">
        <v>20241303032</v>
      </c>
      <c r="E598" s="9" t="s">
        <v>636</v>
      </c>
      <c r="F598" s="24" t="str">
        <f>VLOOKUP(D598,[7]物流管理系181!$D:$F,3,FALSE)</f>
        <v>韩颖</v>
      </c>
      <c r="G598" s="24"/>
    </row>
    <row r="599" s="1" customFormat="1" spans="1:7">
      <c r="A599" s="23">
        <v>597</v>
      </c>
      <c r="B599" s="9" t="s">
        <v>8</v>
      </c>
      <c r="C599" s="10" t="s">
        <v>610</v>
      </c>
      <c r="D599" s="10">
        <v>20241303033</v>
      </c>
      <c r="E599" s="9" t="s">
        <v>637</v>
      </c>
      <c r="F599" s="24" t="str">
        <f>VLOOKUP(D599,[7]物流管理系181!$D:$F,3,FALSE)</f>
        <v>韩颖</v>
      </c>
      <c r="G599" s="24"/>
    </row>
    <row r="600" s="1" customFormat="1" spans="1:7">
      <c r="A600" s="23">
        <v>598</v>
      </c>
      <c r="B600" s="9" t="s">
        <v>8</v>
      </c>
      <c r="C600" s="10" t="s">
        <v>610</v>
      </c>
      <c r="D600" s="10">
        <v>20241303034</v>
      </c>
      <c r="E600" s="9" t="s">
        <v>638</v>
      </c>
      <c r="F600" s="24" t="str">
        <f>VLOOKUP(D600,[7]物流管理系181!$D:$F,3,FALSE)</f>
        <v>韩颖</v>
      </c>
      <c r="G600" s="24"/>
    </row>
    <row r="601" s="1" customFormat="1" spans="1:7">
      <c r="A601" s="23">
        <v>599</v>
      </c>
      <c r="B601" s="9" t="s">
        <v>8</v>
      </c>
      <c r="C601" s="10" t="s">
        <v>610</v>
      </c>
      <c r="D601" s="10">
        <v>20241303035</v>
      </c>
      <c r="E601" s="9" t="s">
        <v>639</v>
      </c>
      <c r="F601" s="24" t="str">
        <f>VLOOKUP(D601,[7]物流管理系181!$D:$F,3,FALSE)</f>
        <v>韩颖</v>
      </c>
      <c r="G601" s="24"/>
    </row>
    <row r="602" s="1" customFormat="1" spans="1:7">
      <c r="A602" s="23">
        <v>600</v>
      </c>
      <c r="B602" s="9" t="s">
        <v>8</v>
      </c>
      <c r="C602" s="10" t="s">
        <v>610</v>
      </c>
      <c r="D602" s="10">
        <v>20241303036</v>
      </c>
      <c r="E602" s="9" t="s">
        <v>640</v>
      </c>
      <c r="F602" s="24" t="str">
        <f>VLOOKUP(D602,[7]物流管理系181!$D:$F,3,FALSE)</f>
        <v>韩颖</v>
      </c>
      <c r="G602" s="24"/>
    </row>
    <row r="603" s="1" customFormat="1" spans="1:7">
      <c r="A603" s="23">
        <v>601</v>
      </c>
      <c r="B603" s="9" t="s">
        <v>8</v>
      </c>
      <c r="C603" s="10" t="s">
        <v>610</v>
      </c>
      <c r="D603" s="16">
        <v>20211303037</v>
      </c>
      <c r="E603" s="9" t="s">
        <v>641</v>
      </c>
      <c r="F603" s="24" t="str">
        <f>VLOOKUP(D603,[7]物流管理系181!$D:$F,3,FALSE)</f>
        <v>杨秀莲</v>
      </c>
      <c r="G603" s="24"/>
    </row>
    <row r="604" s="1" customFormat="1" spans="1:7">
      <c r="A604" s="23">
        <v>602</v>
      </c>
      <c r="B604" s="9" t="s">
        <v>8</v>
      </c>
      <c r="C604" s="10" t="s">
        <v>610</v>
      </c>
      <c r="D604" s="10">
        <v>20241303038</v>
      </c>
      <c r="E604" s="9" t="s">
        <v>642</v>
      </c>
      <c r="F604" s="24" t="str">
        <f>VLOOKUP(D604,[7]物流管理系181!$D:$F,3,FALSE)</f>
        <v>韩颖</v>
      </c>
      <c r="G604" s="24"/>
    </row>
    <row r="605" s="1" customFormat="1" spans="1:7">
      <c r="A605" s="23">
        <v>603</v>
      </c>
      <c r="B605" s="9" t="s">
        <v>8</v>
      </c>
      <c r="C605" s="10" t="s">
        <v>610</v>
      </c>
      <c r="D605" s="10">
        <v>20241303039</v>
      </c>
      <c r="E605" s="9" t="s">
        <v>643</v>
      </c>
      <c r="F605" s="24" t="str">
        <f>VLOOKUP(D605,[7]物流管理系181!$D:$F,3,FALSE)</f>
        <v>周润</v>
      </c>
      <c r="G605" s="24"/>
    </row>
    <row r="606" s="1" customFormat="1" spans="1:7">
      <c r="A606" s="23">
        <v>604</v>
      </c>
      <c r="B606" s="9" t="s">
        <v>8</v>
      </c>
      <c r="C606" s="10" t="s">
        <v>610</v>
      </c>
      <c r="D606" s="16">
        <v>20241303040</v>
      </c>
      <c r="E606" s="46" t="s">
        <v>644</v>
      </c>
      <c r="F606" s="24" t="str">
        <f>VLOOKUP(D606,[7]物流管理系181!$D:$F,3,FALSE)</f>
        <v>周润</v>
      </c>
      <c r="G606" s="24"/>
    </row>
    <row r="607" s="1" customFormat="1" spans="1:7">
      <c r="A607" s="23">
        <v>605</v>
      </c>
      <c r="B607" s="9" t="s">
        <v>8</v>
      </c>
      <c r="C607" s="10" t="s">
        <v>610</v>
      </c>
      <c r="D607" s="10">
        <v>20241303041</v>
      </c>
      <c r="E607" s="9" t="s">
        <v>645</v>
      </c>
      <c r="F607" s="24" t="str">
        <f>VLOOKUP(D607,[7]物流管理系181!$D:$F,3,FALSE)</f>
        <v>周润</v>
      </c>
      <c r="G607" s="24"/>
    </row>
    <row r="608" s="1" customFormat="1" spans="1:7">
      <c r="A608" s="23">
        <v>606</v>
      </c>
      <c r="B608" s="9" t="s">
        <v>8</v>
      </c>
      <c r="C608" s="10" t="s">
        <v>610</v>
      </c>
      <c r="D608" s="16">
        <v>20241303042</v>
      </c>
      <c r="E608" s="46" t="s">
        <v>646</v>
      </c>
      <c r="F608" s="24" t="str">
        <f>VLOOKUP(D608,[7]物流管理系181!$D:$F,3,FALSE)</f>
        <v>周润</v>
      </c>
      <c r="G608" s="24"/>
    </row>
    <row r="609" s="1" customFormat="1" spans="1:7">
      <c r="A609" s="23">
        <v>607</v>
      </c>
      <c r="B609" s="9" t="s">
        <v>8</v>
      </c>
      <c r="C609" s="10" t="s">
        <v>610</v>
      </c>
      <c r="D609" s="10">
        <v>20241303043</v>
      </c>
      <c r="E609" s="9" t="s">
        <v>647</v>
      </c>
      <c r="F609" s="24" t="str">
        <f>VLOOKUP(D609,[7]物流管理系181!$D:$F,3,FALSE)</f>
        <v>周润</v>
      </c>
      <c r="G609" s="24"/>
    </row>
    <row r="610" s="1" customFormat="1" spans="1:7">
      <c r="A610" s="23">
        <v>608</v>
      </c>
      <c r="B610" s="9" t="s">
        <v>8</v>
      </c>
      <c r="C610" s="10" t="s">
        <v>610</v>
      </c>
      <c r="D610" s="10">
        <v>20241303044</v>
      </c>
      <c r="E610" s="9" t="s">
        <v>648</v>
      </c>
      <c r="F610" s="24" t="str">
        <f>VLOOKUP(D610,[7]物流管理系181!$D:$F,3,FALSE)</f>
        <v>周润</v>
      </c>
      <c r="G610" s="24"/>
    </row>
    <row r="611" s="1" customFormat="1" spans="1:7">
      <c r="A611" s="23">
        <v>609</v>
      </c>
      <c r="B611" s="9" t="s">
        <v>8</v>
      </c>
      <c r="C611" s="10" t="s">
        <v>610</v>
      </c>
      <c r="D611" s="16">
        <v>20241303045</v>
      </c>
      <c r="E611" s="46" t="s">
        <v>649</v>
      </c>
      <c r="F611" s="24" t="str">
        <f>VLOOKUP(D611,[7]物流管理系181!$D:$F,3,FALSE)</f>
        <v>周润</v>
      </c>
      <c r="G611" s="24"/>
    </row>
    <row r="612" s="1" customFormat="1" spans="1:7">
      <c r="A612" s="23">
        <v>610</v>
      </c>
      <c r="B612" s="9" t="s">
        <v>8</v>
      </c>
      <c r="C612" s="10" t="s">
        <v>610</v>
      </c>
      <c r="D612" s="10">
        <v>20241303046</v>
      </c>
      <c r="E612" s="9" t="s">
        <v>650</v>
      </c>
      <c r="F612" s="24" t="str">
        <f>VLOOKUP(D612,[7]物流管理系181!$D:$F,3,FALSE)</f>
        <v>杨颖</v>
      </c>
      <c r="G612" s="24"/>
    </row>
    <row r="613" s="1" customFormat="1" spans="1:7">
      <c r="A613" s="23">
        <v>611</v>
      </c>
      <c r="B613" s="9" t="s">
        <v>8</v>
      </c>
      <c r="C613" s="10" t="s">
        <v>610</v>
      </c>
      <c r="D613" s="10">
        <v>20241303047</v>
      </c>
      <c r="E613" s="9" t="s">
        <v>651</v>
      </c>
      <c r="F613" s="24" t="str">
        <f>VLOOKUP(D613,[7]物流管理系181!$D:$F,3,FALSE)</f>
        <v>杨颖</v>
      </c>
      <c r="G613" s="24"/>
    </row>
    <row r="614" s="1" customFormat="1" spans="1:7">
      <c r="A614" s="23">
        <v>612</v>
      </c>
      <c r="B614" s="9" t="s">
        <v>8</v>
      </c>
      <c r="C614" s="10" t="s">
        <v>610</v>
      </c>
      <c r="D614" s="10">
        <v>20241303048</v>
      </c>
      <c r="E614" s="9" t="s">
        <v>652</v>
      </c>
      <c r="F614" s="24" t="str">
        <f>VLOOKUP(D614,[7]物流管理系181!$D:$F,3,FALSE)</f>
        <v>杨颖</v>
      </c>
      <c r="G614" s="24"/>
    </row>
    <row r="615" s="1" customFormat="1" spans="1:7">
      <c r="A615" s="23">
        <v>613</v>
      </c>
      <c r="B615" s="9" t="s">
        <v>8</v>
      </c>
      <c r="C615" s="10" t="s">
        <v>610</v>
      </c>
      <c r="D615" s="10">
        <v>20241303049</v>
      </c>
      <c r="E615" s="9" t="s">
        <v>653</v>
      </c>
      <c r="F615" s="24" t="str">
        <f>VLOOKUP(D615,[7]物流管理系181!$D:$F,3,FALSE)</f>
        <v>杨颖</v>
      </c>
      <c r="G615" s="24"/>
    </row>
    <row r="616" s="1" customFormat="1" spans="1:7">
      <c r="A616" s="23">
        <v>614</v>
      </c>
      <c r="B616" s="9" t="s">
        <v>8</v>
      </c>
      <c r="C616" s="10" t="s">
        <v>610</v>
      </c>
      <c r="D616" s="10">
        <v>20241303050</v>
      </c>
      <c r="E616" s="9" t="s">
        <v>654</v>
      </c>
      <c r="F616" s="24" t="str">
        <f>VLOOKUP(D616,[7]物流管理系181!$D:$F,3,FALSE)</f>
        <v>杨颖</v>
      </c>
      <c r="G616" s="24"/>
    </row>
    <row r="617" s="1" customFormat="1" spans="1:7">
      <c r="A617" s="23">
        <v>615</v>
      </c>
      <c r="B617" s="9" t="s">
        <v>8</v>
      </c>
      <c r="C617" s="10" t="s">
        <v>610</v>
      </c>
      <c r="D617" s="10">
        <v>20241303051</v>
      </c>
      <c r="E617" s="9" t="s">
        <v>655</v>
      </c>
      <c r="F617" s="24" t="str">
        <f>VLOOKUP(D617,[7]物流管理系181!$D:$F,3,FALSE)</f>
        <v>杨颖</v>
      </c>
      <c r="G617" s="24"/>
    </row>
    <row r="618" s="1" customFormat="1" spans="1:7">
      <c r="A618" s="23">
        <v>616</v>
      </c>
      <c r="B618" s="9" t="s">
        <v>8</v>
      </c>
      <c r="C618" s="10" t="s">
        <v>610</v>
      </c>
      <c r="D618" s="10">
        <v>20241303052</v>
      </c>
      <c r="E618" s="9" t="s">
        <v>656</v>
      </c>
      <c r="F618" s="24" t="str">
        <f>VLOOKUP(D618,[7]物流管理系181!$D:$F,3,FALSE)</f>
        <v>杨颖</v>
      </c>
      <c r="G618" s="24"/>
    </row>
    <row r="619" s="1" customFormat="1" spans="1:7">
      <c r="A619" s="23">
        <v>617</v>
      </c>
      <c r="B619" s="9" t="s">
        <v>8</v>
      </c>
      <c r="C619" s="10" t="s">
        <v>657</v>
      </c>
      <c r="D619" s="10">
        <v>20241303105</v>
      </c>
      <c r="E619" s="9" t="s">
        <v>658</v>
      </c>
      <c r="F619" s="24" t="str">
        <f>VLOOKUP(D619,[7]物流管理系181!$D:$F,3,FALSE)</f>
        <v>曹桂银</v>
      </c>
      <c r="G619" s="24"/>
    </row>
    <row r="620" s="1" customFormat="1" spans="1:7">
      <c r="A620" s="23">
        <v>618</v>
      </c>
      <c r="B620" s="47" t="s">
        <v>8</v>
      </c>
      <c r="C620" s="48" t="s">
        <v>657</v>
      </c>
      <c r="D620" s="48">
        <v>20241303067</v>
      </c>
      <c r="E620" s="47" t="s">
        <v>659</v>
      </c>
      <c r="F620" s="24" t="str">
        <f>VLOOKUP(D620,[7]物流管理系181!$D:$F,3,FALSE)</f>
        <v>陆淝淝</v>
      </c>
      <c r="G620" s="24"/>
    </row>
    <row r="621" s="1" customFormat="1" spans="1:7">
      <c r="A621" s="23">
        <v>619</v>
      </c>
      <c r="B621" s="9" t="s">
        <v>8</v>
      </c>
      <c r="C621" s="10" t="s">
        <v>657</v>
      </c>
      <c r="D621" s="10">
        <v>20241303069</v>
      </c>
      <c r="E621" s="9" t="s">
        <v>660</v>
      </c>
      <c r="F621" s="24" t="str">
        <f>VLOOKUP(D621,[7]物流管理系181!$D:$F,3,FALSE)</f>
        <v>陆淝淝</v>
      </c>
      <c r="G621" s="24"/>
    </row>
    <row r="622" s="1" customFormat="1" spans="1:7">
      <c r="A622" s="23">
        <v>620</v>
      </c>
      <c r="B622" s="9" t="s">
        <v>8</v>
      </c>
      <c r="C622" s="10" t="s">
        <v>657</v>
      </c>
      <c r="D622" s="10">
        <v>20241303090</v>
      </c>
      <c r="E622" s="9" t="s">
        <v>661</v>
      </c>
      <c r="F622" s="24" t="str">
        <f>VLOOKUP(D622,[7]物流管理系181!$D:$F,3,FALSE)</f>
        <v>高心雨</v>
      </c>
      <c r="G622" s="24"/>
    </row>
    <row r="623" s="1" customFormat="1" spans="1:7">
      <c r="A623" s="23">
        <v>621</v>
      </c>
      <c r="B623" s="9" t="s">
        <v>8</v>
      </c>
      <c r="C623" s="10" t="s">
        <v>657</v>
      </c>
      <c r="D623" s="10">
        <v>20241303087</v>
      </c>
      <c r="E623" s="9" t="s">
        <v>662</v>
      </c>
      <c r="F623" s="24" t="str">
        <f>VLOOKUP(D623,[7]物流管理系181!$D:$F,3,FALSE)</f>
        <v>王君</v>
      </c>
      <c r="G623" s="24"/>
    </row>
    <row r="624" s="1" customFormat="1" spans="1:7">
      <c r="A624" s="23">
        <v>622</v>
      </c>
      <c r="B624" s="9" t="s">
        <v>8</v>
      </c>
      <c r="C624" s="10" t="s">
        <v>657</v>
      </c>
      <c r="D624" s="10">
        <v>20241303057</v>
      </c>
      <c r="E624" s="9" t="s">
        <v>663</v>
      </c>
      <c r="F624" s="24" t="str">
        <f>VLOOKUP(D624,[7]物流管理系181!$D:$F,3,FALSE)</f>
        <v>刘从九</v>
      </c>
      <c r="G624" s="24"/>
    </row>
    <row r="625" s="1" customFormat="1" spans="1:7">
      <c r="A625" s="23">
        <v>623</v>
      </c>
      <c r="B625" s="9" t="s">
        <v>8</v>
      </c>
      <c r="C625" s="10" t="s">
        <v>657</v>
      </c>
      <c r="D625" s="10">
        <v>20241303062</v>
      </c>
      <c r="E625" s="9" t="s">
        <v>664</v>
      </c>
      <c r="F625" s="24" t="str">
        <f>VLOOKUP(D625,[7]物流管理系181!$D:$F,3,FALSE)</f>
        <v>陆淝淝</v>
      </c>
      <c r="G625" s="24"/>
    </row>
    <row r="626" s="1" customFormat="1" spans="1:7">
      <c r="A626" s="23">
        <v>624</v>
      </c>
      <c r="B626" s="9" t="s">
        <v>8</v>
      </c>
      <c r="C626" s="10" t="s">
        <v>657</v>
      </c>
      <c r="D626" s="10">
        <v>20241303081</v>
      </c>
      <c r="E626" s="9" t="s">
        <v>665</v>
      </c>
      <c r="F626" s="24" t="str">
        <f>VLOOKUP(D626,[7]物流管理系181!$D:$F,3,FALSE)</f>
        <v>王君</v>
      </c>
      <c r="G626" s="24"/>
    </row>
    <row r="627" s="1" customFormat="1" spans="1:7">
      <c r="A627" s="23">
        <v>625</v>
      </c>
      <c r="B627" s="9" t="s">
        <v>8</v>
      </c>
      <c r="C627" s="10" t="s">
        <v>657</v>
      </c>
      <c r="D627" s="10">
        <v>20241303082</v>
      </c>
      <c r="E627" s="9" t="s">
        <v>666</v>
      </c>
      <c r="F627" s="24" t="str">
        <f>VLOOKUP(D627,[7]物流管理系181!$D:$F,3,FALSE)</f>
        <v>王君</v>
      </c>
      <c r="G627" s="24"/>
    </row>
    <row r="628" s="1" customFormat="1" spans="1:7">
      <c r="A628" s="23">
        <v>626</v>
      </c>
      <c r="B628" s="9" t="s">
        <v>8</v>
      </c>
      <c r="C628" s="10" t="s">
        <v>657</v>
      </c>
      <c r="D628" s="10">
        <v>20241303084</v>
      </c>
      <c r="E628" s="9" t="s">
        <v>667</v>
      </c>
      <c r="F628" s="24" t="str">
        <f>VLOOKUP(D628,[7]物流管理系181!$D:$F,3,FALSE)</f>
        <v>王君</v>
      </c>
      <c r="G628" s="24"/>
    </row>
    <row r="629" s="1" customFormat="1" spans="1:7">
      <c r="A629" s="23">
        <v>627</v>
      </c>
      <c r="B629" s="9" t="s">
        <v>8</v>
      </c>
      <c r="C629" s="10" t="s">
        <v>657</v>
      </c>
      <c r="D629" s="10">
        <v>20241303064</v>
      </c>
      <c r="E629" s="9" t="s">
        <v>668</v>
      </c>
      <c r="F629" s="24" t="str">
        <f>VLOOKUP(D629,[7]物流管理系181!$D:$F,3,FALSE)</f>
        <v>陆淝淝</v>
      </c>
      <c r="G629" s="24"/>
    </row>
    <row r="630" s="1" customFormat="1" spans="1:7">
      <c r="A630" s="23">
        <v>628</v>
      </c>
      <c r="B630" s="9" t="s">
        <v>8</v>
      </c>
      <c r="C630" s="10" t="s">
        <v>657</v>
      </c>
      <c r="D630" s="10">
        <v>20241303056</v>
      </c>
      <c r="E630" s="9" t="s">
        <v>669</v>
      </c>
      <c r="F630" s="24" t="str">
        <f>VLOOKUP(D630,[7]物流管理系181!$D:$F,3,FALSE)</f>
        <v>刘从九</v>
      </c>
      <c r="G630" s="24"/>
    </row>
    <row r="631" s="1" customFormat="1" spans="1:7">
      <c r="A631" s="23">
        <v>629</v>
      </c>
      <c r="B631" s="9" t="s">
        <v>8</v>
      </c>
      <c r="C631" s="10" t="s">
        <v>657</v>
      </c>
      <c r="D631" s="10">
        <v>20241303096</v>
      </c>
      <c r="E631" s="9" t="s">
        <v>670</v>
      </c>
      <c r="F631" s="24" t="s">
        <v>41</v>
      </c>
      <c r="G631" s="24"/>
    </row>
    <row r="632" s="1" customFormat="1" spans="1:7">
      <c r="A632" s="23">
        <v>630</v>
      </c>
      <c r="B632" s="9" t="s">
        <v>8</v>
      </c>
      <c r="C632" s="10" t="s">
        <v>657</v>
      </c>
      <c r="D632" s="10">
        <v>20241303091</v>
      </c>
      <c r="E632" s="9" t="s">
        <v>671</v>
      </c>
      <c r="F632" s="24" t="str">
        <f>VLOOKUP(D632,[7]物流管理系181!$D:$F,3,FALSE)</f>
        <v>高心雨</v>
      </c>
      <c r="G632" s="24"/>
    </row>
    <row r="633" s="1" customFormat="1" spans="1:7">
      <c r="A633" s="23">
        <v>631</v>
      </c>
      <c r="B633" s="9" t="s">
        <v>8</v>
      </c>
      <c r="C633" s="10" t="s">
        <v>657</v>
      </c>
      <c r="D633" s="10">
        <v>20241303073</v>
      </c>
      <c r="E633" s="9" t="s">
        <v>672</v>
      </c>
      <c r="F633" s="24" t="str">
        <f>VLOOKUP(D633,[7]物流管理系181!$D:$F,3,FALSE)</f>
        <v>郑安伦</v>
      </c>
      <c r="G633" s="24"/>
    </row>
    <row r="634" s="1" customFormat="1" spans="1:7">
      <c r="A634" s="23">
        <v>632</v>
      </c>
      <c r="B634" s="9" t="s">
        <v>8</v>
      </c>
      <c r="C634" s="10" t="s">
        <v>657</v>
      </c>
      <c r="D634" s="10">
        <v>20241303080</v>
      </c>
      <c r="E634" s="9" t="s">
        <v>673</v>
      </c>
      <c r="F634" s="24" t="str">
        <f>VLOOKUP(D634,[7]物流管理系181!$D:$F,3,FALSE)</f>
        <v>郑安伦</v>
      </c>
      <c r="G634" s="24"/>
    </row>
    <row r="635" s="1" customFormat="1" spans="1:7">
      <c r="A635" s="23">
        <v>633</v>
      </c>
      <c r="B635" s="9" t="s">
        <v>8</v>
      </c>
      <c r="C635" s="10" t="s">
        <v>657</v>
      </c>
      <c r="D635" s="10">
        <v>20241303093</v>
      </c>
      <c r="E635" s="9" t="s">
        <v>674</v>
      </c>
      <c r="F635" s="24" t="s">
        <v>41</v>
      </c>
      <c r="G635" s="24"/>
    </row>
    <row r="636" s="1" customFormat="1" spans="1:7">
      <c r="A636" s="23">
        <v>634</v>
      </c>
      <c r="B636" s="9" t="s">
        <v>8</v>
      </c>
      <c r="C636" s="10" t="s">
        <v>657</v>
      </c>
      <c r="D636" s="10">
        <v>20241303054</v>
      </c>
      <c r="E636" s="9" t="s">
        <v>675</v>
      </c>
      <c r="F636" s="24" t="str">
        <f>VLOOKUP(D636,[7]物流管理系181!$D:$F,3,FALSE)</f>
        <v>刘从九</v>
      </c>
      <c r="G636" s="24"/>
    </row>
    <row r="637" s="1" customFormat="1" spans="1:7">
      <c r="A637" s="23">
        <v>635</v>
      </c>
      <c r="B637" s="9" t="s">
        <v>8</v>
      </c>
      <c r="C637" s="10" t="s">
        <v>657</v>
      </c>
      <c r="D637" s="10">
        <v>20241303092</v>
      </c>
      <c r="E637" s="9" t="s">
        <v>676</v>
      </c>
      <c r="F637" s="24" t="s">
        <v>41</v>
      </c>
      <c r="G637" s="24"/>
    </row>
    <row r="638" s="1" customFormat="1" spans="1:7">
      <c r="A638" s="23">
        <v>636</v>
      </c>
      <c r="B638" s="9" t="s">
        <v>8</v>
      </c>
      <c r="C638" s="10" t="s">
        <v>657</v>
      </c>
      <c r="D638" s="10">
        <v>20241303099</v>
      </c>
      <c r="E638" s="9" t="s">
        <v>677</v>
      </c>
      <c r="F638" s="24" t="s">
        <v>41</v>
      </c>
      <c r="G638" s="24"/>
    </row>
    <row r="639" s="1" customFormat="1" spans="1:7">
      <c r="A639" s="23">
        <v>637</v>
      </c>
      <c r="B639" s="9" t="s">
        <v>8</v>
      </c>
      <c r="C639" s="10" t="s">
        <v>657</v>
      </c>
      <c r="D639" s="10">
        <v>20241303070</v>
      </c>
      <c r="E639" s="9" t="s">
        <v>678</v>
      </c>
      <c r="F639" s="24" t="str">
        <f>VLOOKUP(D639,[7]物流管理系181!$D:$F,3,FALSE)</f>
        <v>郑安伦</v>
      </c>
      <c r="G639" s="24"/>
    </row>
    <row r="640" s="1" customFormat="1" spans="1:7">
      <c r="A640" s="23">
        <v>638</v>
      </c>
      <c r="B640" s="9" t="s">
        <v>8</v>
      </c>
      <c r="C640" s="10" t="s">
        <v>657</v>
      </c>
      <c r="D640" s="10">
        <v>20241303103</v>
      </c>
      <c r="E640" s="9" t="s">
        <v>679</v>
      </c>
      <c r="F640" s="24" t="str">
        <f>VLOOKUP(D640,[7]物流管理系181!$D:$F,3,FALSE)</f>
        <v>曹桂银</v>
      </c>
      <c r="G640" s="24"/>
    </row>
    <row r="641" s="1" customFormat="1" spans="1:7">
      <c r="A641" s="23">
        <v>639</v>
      </c>
      <c r="B641" s="9" t="s">
        <v>8</v>
      </c>
      <c r="C641" s="10" t="s">
        <v>657</v>
      </c>
      <c r="D641" s="10">
        <v>20241303085</v>
      </c>
      <c r="E641" s="9" t="s">
        <v>680</v>
      </c>
      <c r="F641" s="24" t="str">
        <f>VLOOKUP(D641,[7]物流管理系181!$D:$F,3,FALSE)</f>
        <v>王君</v>
      </c>
      <c r="G641" s="24"/>
    </row>
    <row r="642" s="1" customFormat="1" spans="1:7">
      <c r="A642" s="23">
        <v>640</v>
      </c>
      <c r="B642" s="9" t="s">
        <v>8</v>
      </c>
      <c r="C642" s="10" t="s">
        <v>657</v>
      </c>
      <c r="D642" s="10">
        <v>20241303065</v>
      </c>
      <c r="E642" s="9" t="s">
        <v>681</v>
      </c>
      <c r="F642" s="24" t="str">
        <f>VLOOKUP(D642,[7]物流管理系181!$D:$F,3,FALSE)</f>
        <v>陆淝淝</v>
      </c>
      <c r="G642" s="24"/>
    </row>
    <row r="643" s="1" customFormat="1" spans="1:7">
      <c r="A643" s="23">
        <v>641</v>
      </c>
      <c r="B643" s="9" t="s">
        <v>8</v>
      </c>
      <c r="C643" s="10" t="s">
        <v>657</v>
      </c>
      <c r="D643" s="10">
        <v>20241303089</v>
      </c>
      <c r="E643" s="9" t="s">
        <v>682</v>
      </c>
      <c r="F643" s="24" t="str">
        <f>VLOOKUP(D643,[7]物流管理系181!$D:$F,3,FALSE)</f>
        <v>高心雨</v>
      </c>
      <c r="G643" s="24"/>
    </row>
    <row r="644" s="1" customFormat="1" spans="1:7">
      <c r="A644" s="23">
        <v>642</v>
      </c>
      <c r="B644" s="9" t="s">
        <v>8</v>
      </c>
      <c r="C644" s="10" t="s">
        <v>657</v>
      </c>
      <c r="D644" s="10">
        <v>20241303095</v>
      </c>
      <c r="E644" s="9" t="s">
        <v>683</v>
      </c>
      <c r="F644" s="24" t="s">
        <v>41</v>
      </c>
      <c r="G644" s="24"/>
    </row>
    <row r="645" s="1" customFormat="1" spans="1:7">
      <c r="A645" s="23">
        <v>643</v>
      </c>
      <c r="B645" s="9" t="s">
        <v>8</v>
      </c>
      <c r="C645" s="10" t="s">
        <v>657</v>
      </c>
      <c r="D645" s="10">
        <v>20241303072</v>
      </c>
      <c r="E645" s="9" t="s">
        <v>684</v>
      </c>
      <c r="F645" s="24" t="str">
        <f>VLOOKUP(D645,[7]物流管理系181!$D:$F,3,FALSE)</f>
        <v>郑安伦</v>
      </c>
      <c r="G645" s="24"/>
    </row>
    <row r="646" s="1" customFormat="1" spans="1:7">
      <c r="A646" s="23">
        <v>644</v>
      </c>
      <c r="B646" s="9" t="s">
        <v>8</v>
      </c>
      <c r="C646" s="10" t="s">
        <v>657</v>
      </c>
      <c r="D646" s="10">
        <v>20241303077</v>
      </c>
      <c r="E646" s="9" t="s">
        <v>685</v>
      </c>
      <c r="F646" s="24" t="str">
        <f>VLOOKUP(D646,[7]物流管理系181!$D:$F,3,FALSE)</f>
        <v>郑安伦</v>
      </c>
      <c r="G646" s="24"/>
    </row>
    <row r="647" s="1" customFormat="1" spans="1:7">
      <c r="A647" s="23">
        <v>645</v>
      </c>
      <c r="B647" s="9" t="s">
        <v>8</v>
      </c>
      <c r="C647" s="10" t="s">
        <v>657</v>
      </c>
      <c r="D647" s="10">
        <v>20241303075</v>
      </c>
      <c r="E647" s="9" t="s">
        <v>686</v>
      </c>
      <c r="F647" s="24" t="str">
        <f>VLOOKUP(D647,[7]物流管理系181!$D:$F,3,FALSE)</f>
        <v>郑安伦</v>
      </c>
      <c r="G647" s="24"/>
    </row>
    <row r="648" s="1" customFormat="1" spans="1:7">
      <c r="A648" s="23">
        <v>646</v>
      </c>
      <c r="B648" s="9" t="s">
        <v>8</v>
      </c>
      <c r="C648" s="10" t="s">
        <v>657</v>
      </c>
      <c r="D648" s="10">
        <v>20241303086</v>
      </c>
      <c r="E648" s="9" t="s">
        <v>687</v>
      </c>
      <c r="F648" s="24" t="str">
        <f>VLOOKUP(D648,[7]物流管理系181!$D:$F,3,FALSE)</f>
        <v>王君</v>
      </c>
      <c r="G648" s="24"/>
    </row>
    <row r="649" s="1" customFormat="1" spans="1:7">
      <c r="A649" s="23">
        <v>647</v>
      </c>
      <c r="B649" s="9" t="s">
        <v>8</v>
      </c>
      <c r="C649" s="10" t="s">
        <v>657</v>
      </c>
      <c r="D649" s="10">
        <v>20241303086</v>
      </c>
      <c r="E649" s="9" t="s">
        <v>147</v>
      </c>
      <c r="F649" s="24" t="str">
        <f>VLOOKUP(D649,[7]物流管理系181!$D:$F,3,FALSE)</f>
        <v>王君</v>
      </c>
      <c r="G649" s="24"/>
    </row>
    <row r="650" s="1" customFormat="1" spans="1:7">
      <c r="A650" s="23">
        <v>648</v>
      </c>
      <c r="B650" s="9" t="s">
        <v>8</v>
      </c>
      <c r="C650" s="10" t="s">
        <v>657</v>
      </c>
      <c r="D650" s="10">
        <v>20241303102</v>
      </c>
      <c r="E650" s="9" t="s">
        <v>688</v>
      </c>
      <c r="F650" s="24" t="str">
        <f>VLOOKUP(D650,[7]物流管理系181!$D:$F,3,FALSE)</f>
        <v>张煜良</v>
      </c>
      <c r="G650" s="24"/>
    </row>
    <row r="651" s="1" customFormat="1" spans="1:7">
      <c r="A651" s="23">
        <v>649</v>
      </c>
      <c r="B651" s="9" t="s">
        <v>8</v>
      </c>
      <c r="C651" s="10" t="s">
        <v>657</v>
      </c>
      <c r="D651" s="10">
        <v>20241303088</v>
      </c>
      <c r="E651" s="9" t="s">
        <v>689</v>
      </c>
      <c r="F651" s="24" t="str">
        <f>VLOOKUP(D651,[7]物流管理系181!$D:$F,3,FALSE)</f>
        <v>王君</v>
      </c>
      <c r="G651" s="24"/>
    </row>
    <row r="652" s="1" customFormat="1" spans="1:7">
      <c r="A652" s="23">
        <v>650</v>
      </c>
      <c r="B652" s="9" t="s">
        <v>8</v>
      </c>
      <c r="C652" s="10" t="s">
        <v>657</v>
      </c>
      <c r="D652" s="10">
        <v>20241303079</v>
      </c>
      <c r="E652" s="9" t="s">
        <v>690</v>
      </c>
      <c r="F652" s="24" t="str">
        <f>VLOOKUP(D652,[7]物流管理系181!$D:$F,3,FALSE)</f>
        <v>郑安伦</v>
      </c>
      <c r="G652" s="24"/>
    </row>
    <row r="653" s="1" customFormat="1" spans="1:7">
      <c r="A653" s="23">
        <v>651</v>
      </c>
      <c r="B653" s="9" t="s">
        <v>8</v>
      </c>
      <c r="C653" s="10" t="s">
        <v>657</v>
      </c>
      <c r="D653" s="10">
        <v>20241303055</v>
      </c>
      <c r="E653" s="9" t="s">
        <v>691</v>
      </c>
      <c r="F653" s="24" t="str">
        <f>VLOOKUP(D653,[7]物流管理系181!$D:$F,3,FALSE)</f>
        <v>刘从九</v>
      </c>
      <c r="G653" s="24"/>
    </row>
    <row r="654" s="1" customFormat="1" spans="1:7">
      <c r="A654" s="23">
        <v>652</v>
      </c>
      <c r="B654" s="9" t="s">
        <v>8</v>
      </c>
      <c r="C654" s="10" t="s">
        <v>657</v>
      </c>
      <c r="D654" s="10">
        <v>20241303061</v>
      </c>
      <c r="E654" s="9" t="s">
        <v>692</v>
      </c>
      <c r="F654" s="24" t="str">
        <f>VLOOKUP(D654,[7]物流管理系181!$D:$F,3,FALSE)</f>
        <v>陆淝淝</v>
      </c>
      <c r="G654" s="24"/>
    </row>
    <row r="655" s="1" customFormat="1" spans="1:7">
      <c r="A655" s="23">
        <v>653</v>
      </c>
      <c r="B655" s="9" t="s">
        <v>8</v>
      </c>
      <c r="C655" s="10" t="s">
        <v>657</v>
      </c>
      <c r="D655" s="10">
        <v>20241303101</v>
      </c>
      <c r="E655" s="9" t="s">
        <v>693</v>
      </c>
      <c r="F655" s="24" t="str">
        <f>VLOOKUP(D655,[7]物流管理系181!$D:$F,3,FALSE)</f>
        <v>张煜良</v>
      </c>
      <c r="G655" s="24"/>
    </row>
    <row r="656" s="1" customFormat="1" spans="1:7">
      <c r="A656" s="23">
        <v>654</v>
      </c>
      <c r="B656" s="9" t="s">
        <v>8</v>
      </c>
      <c r="C656" s="10" t="s">
        <v>657</v>
      </c>
      <c r="D656" s="10">
        <v>20241303066</v>
      </c>
      <c r="E656" s="9" t="s">
        <v>694</v>
      </c>
      <c r="F656" s="24" t="str">
        <f>VLOOKUP(D656,[7]物流管理系181!$D:$F,3,FALSE)</f>
        <v>陆淝淝</v>
      </c>
      <c r="G656" s="24"/>
    </row>
    <row r="657" s="1" customFormat="1" spans="1:7">
      <c r="A657" s="23">
        <v>655</v>
      </c>
      <c r="B657" s="9" t="s">
        <v>8</v>
      </c>
      <c r="C657" s="10" t="s">
        <v>657</v>
      </c>
      <c r="D657" s="10">
        <v>20241303100</v>
      </c>
      <c r="E657" s="9" t="s">
        <v>695</v>
      </c>
      <c r="F657" s="24" t="s">
        <v>41</v>
      </c>
      <c r="G657" s="24"/>
    </row>
    <row r="658" s="1" customFormat="1" spans="1:7">
      <c r="A658" s="23">
        <v>656</v>
      </c>
      <c r="B658" s="9" t="s">
        <v>8</v>
      </c>
      <c r="C658" s="10" t="s">
        <v>657</v>
      </c>
      <c r="D658" s="10">
        <v>20241303063</v>
      </c>
      <c r="E658" s="9" t="s">
        <v>696</v>
      </c>
      <c r="F658" s="24" t="str">
        <f>VLOOKUP(D658,[7]物流管理系181!$D:$F,3,FALSE)</f>
        <v>陆淝淝</v>
      </c>
      <c r="G658" s="24"/>
    </row>
    <row r="659" s="1" customFormat="1" spans="1:7">
      <c r="A659" s="23">
        <v>657</v>
      </c>
      <c r="B659" s="9" t="s">
        <v>8</v>
      </c>
      <c r="C659" s="10" t="s">
        <v>657</v>
      </c>
      <c r="D659" s="10">
        <v>20241303071</v>
      </c>
      <c r="E659" s="9" t="s">
        <v>697</v>
      </c>
      <c r="F659" s="24" t="str">
        <f>VLOOKUP(D659,[7]物流管理系181!$D:$F,3,FALSE)</f>
        <v>郑安伦</v>
      </c>
      <c r="G659" s="24"/>
    </row>
    <row r="660" s="1" customFormat="1" spans="1:7">
      <c r="A660" s="23">
        <v>658</v>
      </c>
      <c r="B660" s="9" t="s">
        <v>8</v>
      </c>
      <c r="C660" s="10" t="s">
        <v>657</v>
      </c>
      <c r="D660" s="10">
        <v>20241303098</v>
      </c>
      <c r="E660" s="9" t="s">
        <v>698</v>
      </c>
      <c r="F660" s="24" t="s">
        <v>41</v>
      </c>
      <c r="G660" s="24"/>
    </row>
    <row r="661" s="2" customFormat="1" spans="1:7">
      <c r="A661" s="8">
        <v>659</v>
      </c>
      <c r="B661" s="9" t="s">
        <v>8</v>
      </c>
      <c r="C661" s="9" t="s">
        <v>699</v>
      </c>
      <c r="D661" s="10">
        <v>20241301001</v>
      </c>
      <c r="E661" s="33" t="s">
        <v>700</v>
      </c>
      <c r="F661" s="11" t="str">
        <f>VLOOKUP(D661,[5]市场营销系141!$D:$F,3,FALSE)</f>
        <v>张景利</v>
      </c>
      <c r="G661" s="11"/>
    </row>
    <row r="662" s="2" customFormat="1" spans="1:7">
      <c r="A662" s="8">
        <v>660</v>
      </c>
      <c r="B662" s="9" t="s">
        <v>8</v>
      </c>
      <c r="C662" s="9" t="s">
        <v>699</v>
      </c>
      <c r="D662" s="10">
        <v>20241301003</v>
      </c>
      <c r="E662" s="33" t="s">
        <v>701</v>
      </c>
      <c r="F662" s="11" t="str">
        <f>VLOOKUP(D662,[5]市场营销系141!$D:$F,3,FALSE)</f>
        <v>张景利</v>
      </c>
      <c r="G662" s="11"/>
    </row>
    <row r="663" s="2" customFormat="1" spans="1:7">
      <c r="A663" s="8">
        <v>661</v>
      </c>
      <c r="B663" s="9" t="s">
        <v>8</v>
      </c>
      <c r="C663" s="9" t="s">
        <v>699</v>
      </c>
      <c r="D663" s="10">
        <v>20241301004</v>
      </c>
      <c r="E663" s="33" t="s">
        <v>702</v>
      </c>
      <c r="F663" s="11" t="str">
        <f>VLOOKUP(D663,[5]市场营销系141!$D:$F,3,FALSE)</f>
        <v>张景利</v>
      </c>
      <c r="G663" s="11"/>
    </row>
    <row r="664" s="2" customFormat="1" spans="1:7">
      <c r="A664" s="8">
        <v>662</v>
      </c>
      <c r="B664" s="9" t="s">
        <v>8</v>
      </c>
      <c r="C664" s="9" t="s">
        <v>699</v>
      </c>
      <c r="D664" s="10">
        <v>20241301005</v>
      </c>
      <c r="E664" s="33" t="s">
        <v>703</v>
      </c>
      <c r="F664" s="11" t="str">
        <f>VLOOKUP(D664,[5]市场营销系141!$D:$F,3,FALSE)</f>
        <v>张景利</v>
      </c>
      <c r="G664" s="11"/>
    </row>
    <row r="665" s="2" customFormat="1" spans="1:7">
      <c r="A665" s="8">
        <v>663</v>
      </c>
      <c r="B665" s="9" t="s">
        <v>8</v>
      </c>
      <c r="C665" s="9" t="s">
        <v>699</v>
      </c>
      <c r="D665" s="10">
        <v>20241301006</v>
      </c>
      <c r="E665" s="33" t="s">
        <v>704</v>
      </c>
      <c r="F665" s="11" t="str">
        <f>VLOOKUP(D665,[5]市场营销系141!$D:$F,3,FALSE)</f>
        <v>张景利</v>
      </c>
      <c r="G665" s="11"/>
    </row>
    <row r="666" s="2" customFormat="1" spans="1:7">
      <c r="A666" s="8">
        <v>664</v>
      </c>
      <c r="B666" s="9" t="s">
        <v>8</v>
      </c>
      <c r="C666" s="9" t="s">
        <v>699</v>
      </c>
      <c r="D666" s="10">
        <v>20241301007</v>
      </c>
      <c r="E666" s="33" t="s">
        <v>705</v>
      </c>
      <c r="F666" s="11" t="str">
        <f>VLOOKUP(D666,[5]市场营销系141!$D:$F,3,FALSE)</f>
        <v>张景利</v>
      </c>
      <c r="G666" s="11"/>
    </row>
    <row r="667" s="2" customFormat="1" spans="1:7">
      <c r="A667" s="8">
        <v>665</v>
      </c>
      <c r="B667" s="49" t="s">
        <v>8</v>
      </c>
      <c r="C667" s="49" t="s">
        <v>699</v>
      </c>
      <c r="D667" s="50">
        <v>20241301009</v>
      </c>
      <c r="E667" s="51" t="s">
        <v>706</v>
      </c>
      <c r="F667" s="11" t="str">
        <f>VLOOKUP(D667,[5]市场营销系141!$D:$F,3,FALSE)</f>
        <v>张景利</v>
      </c>
      <c r="G667" s="11"/>
    </row>
    <row r="668" s="2" customFormat="1" spans="1:7">
      <c r="A668" s="8">
        <v>666</v>
      </c>
      <c r="B668" s="52" t="s">
        <v>8</v>
      </c>
      <c r="C668" s="52" t="s">
        <v>699</v>
      </c>
      <c r="D668" s="53">
        <v>20241301010</v>
      </c>
      <c r="E668" s="54" t="s">
        <v>707</v>
      </c>
      <c r="F668" s="11" t="str">
        <f>VLOOKUP(D668,[5]市场营销系141!$D:$F,3,FALSE)</f>
        <v>陈艺桐</v>
      </c>
      <c r="G668" s="11"/>
    </row>
    <row r="669" s="2" customFormat="1" spans="1:7">
      <c r="A669" s="8">
        <v>667</v>
      </c>
      <c r="B669" s="9" t="s">
        <v>8</v>
      </c>
      <c r="C669" s="9" t="s">
        <v>699</v>
      </c>
      <c r="D669" s="10">
        <v>20241301011</v>
      </c>
      <c r="E669" s="33" t="s">
        <v>708</v>
      </c>
      <c r="F669" s="11" t="str">
        <f>VLOOKUP(D669,[5]市场营销系141!$D:$F,3,FALSE)</f>
        <v>陈艺桐</v>
      </c>
      <c r="G669" s="11"/>
    </row>
    <row r="670" s="2" customFormat="1" spans="1:7">
      <c r="A670" s="8">
        <v>668</v>
      </c>
      <c r="B670" s="9" t="s">
        <v>8</v>
      </c>
      <c r="C670" s="9" t="s">
        <v>699</v>
      </c>
      <c r="D670" s="10">
        <v>20241301012</v>
      </c>
      <c r="E670" s="33" t="s">
        <v>709</v>
      </c>
      <c r="F670" s="11" t="str">
        <f>VLOOKUP(D670,[5]市场营销系141!$D:$F,3,FALSE)</f>
        <v>陈艺桐</v>
      </c>
      <c r="G670" s="11"/>
    </row>
    <row r="671" s="2" customFormat="1" spans="1:7">
      <c r="A671" s="8">
        <v>669</v>
      </c>
      <c r="B671" s="9" t="s">
        <v>8</v>
      </c>
      <c r="C671" s="9" t="s">
        <v>699</v>
      </c>
      <c r="D671" s="10">
        <v>20241301013</v>
      </c>
      <c r="E671" s="33" t="s">
        <v>710</v>
      </c>
      <c r="F671" s="11" t="str">
        <f>VLOOKUP(D671,[5]市场营销系141!$D:$F,3,FALSE)</f>
        <v>陈艺桐</v>
      </c>
      <c r="G671" s="11"/>
    </row>
    <row r="672" s="2" customFormat="1" spans="1:7">
      <c r="A672" s="8">
        <v>670</v>
      </c>
      <c r="B672" s="9" t="s">
        <v>8</v>
      </c>
      <c r="C672" s="9" t="s">
        <v>699</v>
      </c>
      <c r="D672" s="10">
        <v>20241301014</v>
      </c>
      <c r="E672" s="33" t="s">
        <v>711</v>
      </c>
      <c r="F672" s="11" t="str">
        <f>VLOOKUP(D672,[5]市场营销系141!$D:$F,3,FALSE)</f>
        <v>陈艺桐</v>
      </c>
      <c r="G672" s="11"/>
    </row>
    <row r="673" s="2" customFormat="1" spans="1:7">
      <c r="A673" s="8">
        <v>671</v>
      </c>
      <c r="B673" s="9" t="s">
        <v>8</v>
      </c>
      <c r="C673" s="9" t="s">
        <v>699</v>
      </c>
      <c r="D673" s="10">
        <v>20241301015</v>
      </c>
      <c r="E673" s="33" t="s">
        <v>712</v>
      </c>
      <c r="F673" s="11" t="str">
        <f>VLOOKUP(D673,[5]市场营销系141!$D:$F,3,FALSE)</f>
        <v>陈艺桐</v>
      </c>
      <c r="G673" s="11"/>
    </row>
    <row r="674" s="2" customFormat="1" spans="1:7">
      <c r="A674" s="8">
        <v>672</v>
      </c>
      <c r="B674" s="9" t="s">
        <v>8</v>
      </c>
      <c r="C674" s="9" t="s">
        <v>699</v>
      </c>
      <c r="D674" s="10">
        <v>20241301017</v>
      </c>
      <c r="E674" s="33" t="s">
        <v>713</v>
      </c>
      <c r="F674" s="11" t="str">
        <f>VLOOKUP(D674,[5]市场营销系141!$D:$F,3,FALSE)</f>
        <v>陈艺桐</v>
      </c>
      <c r="G674" s="11"/>
    </row>
    <row r="675" s="2" customFormat="1" spans="1:7">
      <c r="A675" s="8">
        <v>673</v>
      </c>
      <c r="B675" s="9" t="s">
        <v>8</v>
      </c>
      <c r="C675" s="9" t="s">
        <v>699</v>
      </c>
      <c r="D675" s="10">
        <v>20241301018</v>
      </c>
      <c r="E675" s="33" t="s">
        <v>714</v>
      </c>
      <c r="F675" s="11" t="str">
        <f>VLOOKUP(D675,[5]市场营销系141!$D:$F,3,FALSE)</f>
        <v>陈艺桐</v>
      </c>
      <c r="G675" s="11"/>
    </row>
    <row r="676" s="2" customFormat="1" spans="1:7">
      <c r="A676" s="8">
        <v>674</v>
      </c>
      <c r="B676" s="9" t="s">
        <v>8</v>
      </c>
      <c r="C676" s="9" t="s">
        <v>699</v>
      </c>
      <c r="D676" s="10">
        <v>20241301019</v>
      </c>
      <c r="E676" s="33" t="s">
        <v>715</v>
      </c>
      <c r="F676" s="11" t="str">
        <f>VLOOKUP(D676,[5]市场营销系141!$D:$F,3,FALSE)</f>
        <v>陈艺桐</v>
      </c>
      <c r="G676" s="11"/>
    </row>
    <row r="677" s="2" customFormat="1" spans="1:7">
      <c r="A677" s="8">
        <v>675</v>
      </c>
      <c r="B677" s="9" t="s">
        <v>8</v>
      </c>
      <c r="C677" s="9" t="s">
        <v>699</v>
      </c>
      <c r="D677" s="10">
        <v>20241301020</v>
      </c>
      <c r="E677" s="33" t="s">
        <v>716</v>
      </c>
      <c r="F677" s="11" t="str">
        <f>VLOOKUP(D677,[5]市场营销系141!$D:$F,3,FALSE)</f>
        <v>章进</v>
      </c>
      <c r="G677" s="11"/>
    </row>
    <row r="678" s="2" customFormat="1" spans="1:7">
      <c r="A678" s="8">
        <v>676</v>
      </c>
      <c r="B678" s="9" t="s">
        <v>8</v>
      </c>
      <c r="C678" s="9" t="s">
        <v>699</v>
      </c>
      <c r="D678" s="10">
        <v>20241301021</v>
      </c>
      <c r="E678" s="33" t="s">
        <v>717</v>
      </c>
      <c r="F678" s="11" t="str">
        <f>VLOOKUP(D678,[5]市场营销系141!$D:$F,3,FALSE)</f>
        <v>章进</v>
      </c>
      <c r="G678" s="11"/>
    </row>
    <row r="679" s="2" customFormat="1" spans="1:7">
      <c r="A679" s="8">
        <v>677</v>
      </c>
      <c r="B679" s="9" t="s">
        <v>8</v>
      </c>
      <c r="C679" s="9" t="s">
        <v>699</v>
      </c>
      <c r="D679" s="10">
        <v>20241301022</v>
      </c>
      <c r="E679" s="33" t="s">
        <v>718</v>
      </c>
      <c r="F679" s="11" t="str">
        <f>VLOOKUP(D679,[5]市场营销系141!$D:$F,3,FALSE)</f>
        <v>章进</v>
      </c>
      <c r="G679" s="11"/>
    </row>
    <row r="680" s="2" customFormat="1" spans="1:7">
      <c r="A680" s="8">
        <v>678</v>
      </c>
      <c r="B680" s="9" t="s">
        <v>8</v>
      </c>
      <c r="C680" s="9" t="s">
        <v>699</v>
      </c>
      <c r="D680" s="10">
        <v>20241301023</v>
      </c>
      <c r="E680" s="33" t="s">
        <v>719</v>
      </c>
      <c r="F680" s="11" t="str">
        <f>VLOOKUP(D680,[5]市场营销系141!$D:$F,3,FALSE)</f>
        <v>章进</v>
      </c>
      <c r="G680" s="11"/>
    </row>
    <row r="681" s="2" customFormat="1" spans="1:7">
      <c r="A681" s="8">
        <v>679</v>
      </c>
      <c r="B681" s="9" t="s">
        <v>8</v>
      </c>
      <c r="C681" s="9" t="s">
        <v>699</v>
      </c>
      <c r="D681" s="10">
        <v>20241301024</v>
      </c>
      <c r="E681" s="33" t="s">
        <v>720</v>
      </c>
      <c r="F681" s="11" t="str">
        <f>VLOOKUP(D681,[5]市场营销系141!$D:$F,3,FALSE)</f>
        <v>章进</v>
      </c>
      <c r="G681" s="11"/>
    </row>
    <row r="682" s="2" customFormat="1" spans="1:7">
      <c r="A682" s="8">
        <v>680</v>
      </c>
      <c r="B682" s="9" t="s">
        <v>8</v>
      </c>
      <c r="C682" s="9" t="s">
        <v>699</v>
      </c>
      <c r="D682" s="10">
        <v>20241301025</v>
      </c>
      <c r="E682" s="33" t="s">
        <v>721</v>
      </c>
      <c r="F682" s="11" t="str">
        <f>VLOOKUP(D682,[5]市场营销系141!$D:$F,3,FALSE)</f>
        <v>章进</v>
      </c>
      <c r="G682" s="11"/>
    </row>
    <row r="683" s="2" customFormat="1" spans="1:7">
      <c r="A683" s="8">
        <v>681</v>
      </c>
      <c r="B683" s="9" t="s">
        <v>8</v>
      </c>
      <c r="C683" s="9" t="s">
        <v>699</v>
      </c>
      <c r="D683" s="10">
        <v>20241301026</v>
      </c>
      <c r="E683" s="33" t="s">
        <v>722</v>
      </c>
      <c r="F683" s="11" t="str">
        <f>VLOOKUP(D683,[5]市场营销系141!$D:$F,3,FALSE)</f>
        <v>章进</v>
      </c>
      <c r="G683" s="11"/>
    </row>
    <row r="684" s="2" customFormat="1" spans="1:7">
      <c r="A684" s="8">
        <v>682</v>
      </c>
      <c r="B684" s="9" t="s">
        <v>8</v>
      </c>
      <c r="C684" s="9" t="s">
        <v>699</v>
      </c>
      <c r="D684" s="10">
        <v>20241301027</v>
      </c>
      <c r="E684" s="33" t="s">
        <v>723</v>
      </c>
      <c r="F684" s="11" t="str">
        <f>VLOOKUP(D684,[2]Sheet1!$D:$F,3,FALSE)</f>
        <v>张景利</v>
      </c>
      <c r="G684" s="11" t="s">
        <v>12</v>
      </c>
    </row>
    <row r="685" s="2" customFormat="1" spans="1:7">
      <c r="A685" s="8">
        <v>683</v>
      </c>
      <c r="B685" s="9" t="s">
        <v>8</v>
      </c>
      <c r="C685" s="9" t="s">
        <v>699</v>
      </c>
      <c r="D685" s="10">
        <v>20241301028</v>
      </c>
      <c r="E685" s="33" t="s">
        <v>724</v>
      </c>
      <c r="F685" s="11" t="str">
        <f>VLOOKUP(D685,[5]市场营销系141!$D:$F,3,FALSE)</f>
        <v>章进</v>
      </c>
      <c r="G685" s="11"/>
    </row>
    <row r="686" s="2" customFormat="1" spans="1:7">
      <c r="A686" s="8">
        <v>684</v>
      </c>
      <c r="B686" s="9" t="s">
        <v>8</v>
      </c>
      <c r="C686" s="9" t="s">
        <v>699</v>
      </c>
      <c r="D686" s="10">
        <v>20241301029</v>
      </c>
      <c r="E686" s="33" t="s">
        <v>725</v>
      </c>
      <c r="F686" s="11" t="str">
        <f>VLOOKUP(D686,[5]市场营销系141!$D:$F,3,FALSE)</f>
        <v>章进</v>
      </c>
      <c r="G686" s="11"/>
    </row>
    <row r="687" s="2" customFormat="1" spans="1:7">
      <c r="A687" s="8">
        <v>685</v>
      </c>
      <c r="B687" s="9" t="s">
        <v>8</v>
      </c>
      <c r="C687" s="9" t="s">
        <v>699</v>
      </c>
      <c r="D687" s="10">
        <v>20241301030</v>
      </c>
      <c r="E687" s="33" t="s">
        <v>726</v>
      </c>
      <c r="F687" s="11" t="str">
        <f>VLOOKUP(D687,[5]市场营销系141!$D:$F,3,FALSE)</f>
        <v>吕源飞</v>
      </c>
      <c r="G687" s="11"/>
    </row>
    <row r="688" s="2" customFormat="1" spans="1:7">
      <c r="A688" s="8">
        <v>686</v>
      </c>
      <c r="B688" s="9" t="s">
        <v>8</v>
      </c>
      <c r="C688" s="9" t="s">
        <v>699</v>
      </c>
      <c r="D688" s="10">
        <v>20241301031</v>
      </c>
      <c r="E688" s="33" t="s">
        <v>727</v>
      </c>
      <c r="F688" s="11" t="str">
        <f>VLOOKUP(D688,[5]市场营销系141!$D:$F,3,FALSE)</f>
        <v>吕源飞</v>
      </c>
      <c r="G688" s="11"/>
    </row>
    <row r="689" s="2" customFormat="1" spans="1:7">
      <c r="A689" s="8">
        <v>687</v>
      </c>
      <c r="B689" s="9" t="s">
        <v>8</v>
      </c>
      <c r="C689" s="9" t="s">
        <v>699</v>
      </c>
      <c r="D689" s="10">
        <v>20241301032</v>
      </c>
      <c r="E689" s="33" t="s">
        <v>728</v>
      </c>
      <c r="F689" s="11" t="str">
        <f>VLOOKUP(D689,[5]市场营销系141!$D:$F,3,FALSE)</f>
        <v>吕源飞</v>
      </c>
      <c r="G689" s="11"/>
    </row>
    <row r="690" s="2" customFormat="1" spans="1:7">
      <c r="A690" s="8">
        <v>688</v>
      </c>
      <c r="B690" s="9" t="s">
        <v>8</v>
      </c>
      <c r="C690" s="9" t="s">
        <v>699</v>
      </c>
      <c r="D690" s="10">
        <v>20241301033</v>
      </c>
      <c r="E690" s="33" t="s">
        <v>729</v>
      </c>
      <c r="F690" s="11" t="str">
        <f>VLOOKUP(D690,[5]市场营销系141!$D:$F,3,FALSE)</f>
        <v>吕源飞</v>
      </c>
      <c r="G690" s="11"/>
    </row>
    <row r="691" s="2" customFormat="1" spans="1:7">
      <c r="A691" s="8">
        <v>689</v>
      </c>
      <c r="B691" s="9" t="s">
        <v>8</v>
      </c>
      <c r="C691" s="9" t="s">
        <v>699</v>
      </c>
      <c r="D691" s="10">
        <v>20241301034</v>
      </c>
      <c r="E691" s="33" t="s">
        <v>730</v>
      </c>
      <c r="F691" s="11" t="str">
        <f>VLOOKUP(D691,[5]市场营销系141!$D:$F,3,FALSE)</f>
        <v>吕源飞</v>
      </c>
      <c r="G691" s="11"/>
    </row>
    <row r="692" s="2" customFormat="1" spans="1:7">
      <c r="A692" s="8">
        <v>690</v>
      </c>
      <c r="B692" s="9" t="s">
        <v>8</v>
      </c>
      <c r="C692" s="9" t="s">
        <v>699</v>
      </c>
      <c r="D692" s="10">
        <v>20241301035</v>
      </c>
      <c r="E692" s="33" t="s">
        <v>731</v>
      </c>
      <c r="F692" s="11" t="str">
        <f>VLOOKUP(D692,[5]市场营销系141!$D:$F,3,FALSE)</f>
        <v>吕源飞</v>
      </c>
      <c r="G692" s="11"/>
    </row>
    <row r="693" s="2" customFormat="1" spans="1:7">
      <c r="A693" s="8">
        <v>691</v>
      </c>
      <c r="B693" s="9" t="s">
        <v>8</v>
      </c>
      <c r="C693" s="9" t="s">
        <v>699</v>
      </c>
      <c r="D693" s="10">
        <v>20241301037</v>
      </c>
      <c r="E693" s="33" t="s">
        <v>732</v>
      </c>
      <c r="F693" s="11" t="str">
        <f>VLOOKUP(D693,[5]市场营销系141!$D:$F,3,FALSE)</f>
        <v>吕源飞</v>
      </c>
      <c r="G693" s="11"/>
    </row>
    <row r="694" s="2" customFormat="1" spans="1:7">
      <c r="A694" s="8">
        <v>692</v>
      </c>
      <c r="B694" s="9" t="s">
        <v>8</v>
      </c>
      <c r="C694" s="9" t="s">
        <v>699</v>
      </c>
      <c r="D694" s="10">
        <v>20241301038</v>
      </c>
      <c r="E694" s="33" t="s">
        <v>733</v>
      </c>
      <c r="F694" s="11" t="str">
        <f>VLOOKUP(D694,[5]市场营销系141!$D:$F,3,FALSE)</f>
        <v>吕源飞</v>
      </c>
      <c r="G694" s="11"/>
    </row>
    <row r="695" s="2" customFormat="1" spans="1:7">
      <c r="A695" s="8">
        <v>693</v>
      </c>
      <c r="B695" s="9" t="s">
        <v>8</v>
      </c>
      <c r="C695" s="9" t="s">
        <v>699</v>
      </c>
      <c r="D695" s="10">
        <v>20241301039</v>
      </c>
      <c r="E695" s="33" t="s">
        <v>734</v>
      </c>
      <c r="F695" s="11" t="str">
        <f>VLOOKUP(D695,[5]市场营销系141!$D:$F,3,FALSE)</f>
        <v>吕源飞</v>
      </c>
      <c r="G695" s="11"/>
    </row>
    <row r="696" s="2" customFormat="1" spans="1:7">
      <c r="A696" s="8">
        <v>694</v>
      </c>
      <c r="B696" s="9" t="s">
        <v>8</v>
      </c>
      <c r="C696" s="9" t="s">
        <v>699</v>
      </c>
      <c r="D696" s="10">
        <v>20241301041</v>
      </c>
      <c r="E696" s="33" t="s">
        <v>735</v>
      </c>
      <c r="F696" s="11" t="str">
        <f>VLOOKUP(D696,[5]市场营销系141!$D:$F,3,FALSE)</f>
        <v>吕源飞</v>
      </c>
      <c r="G696" s="11"/>
    </row>
    <row r="697" s="2" customFormat="1" spans="1:7">
      <c r="A697" s="8">
        <v>695</v>
      </c>
      <c r="B697" s="9" t="s">
        <v>8</v>
      </c>
      <c r="C697" s="9" t="s">
        <v>699</v>
      </c>
      <c r="D697" s="10">
        <v>20241301042</v>
      </c>
      <c r="E697" s="33" t="s">
        <v>736</v>
      </c>
      <c r="F697" s="11" t="str">
        <f>VLOOKUP(D697,[5]市场营销系141!$D:$F,3,FALSE)</f>
        <v>年丹丹</v>
      </c>
      <c r="G697" s="11"/>
    </row>
    <row r="698" s="2" customFormat="1" spans="1:7">
      <c r="A698" s="8">
        <v>696</v>
      </c>
      <c r="B698" s="9" t="s">
        <v>8</v>
      </c>
      <c r="C698" s="9" t="s">
        <v>699</v>
      </c>
      <c r="D698" s="10">
        <v>20241301043</v>
      </c>
      <c r="E698" s="33" t="s">
        <v>737</v>
      </c>
      <c r="F698" s="11" t="str">
        <f>VLOOKUP(D698,[5]市场营销系141!$D:$F,3,FALSE)</f>
        <v>年丹丹</v>
      </c>
      <c r="G698" s="11"/>
    </row>
    <row r="699" s="2" customFormat="1" spans="1:7">
      <c r="A699" s="8">
        <v>697</v>
      </c>
      <c r="B699" s="9" t="s">
        <v>8</v>
      </c>
      <c r="C699" s="9" t="s">
        <v>699</v>
      </c>
      <c r="D699" s="10">
        <v>20241301044</v>
      </c>
      <c r="E699" s="33" t="s">
        <v>738</v>
      </c>
      <c r="F699" s="11" t="str">
        <f>VLOOKUP(D699,[5]市场营销系141!$D:$F,3,FALSE)</f>
        <v>年丹丹</v>
      </c>
      <c r="G699" s="11"/>
    </row>
    <row r="700" s="2" customFormat="1" spans="1:7">
      <c r="A700" s="8">
        <v>698</v>
      </c>
      <c r="B700" s="9" t="s">
        <v>8</v>
      </c>
      <c r="C700" s="9" t="s">
        <v>699</v>
      </c>
      <c r="D700" s="10">
        <v>20241301045</v>
      </c>
      <c r="E700" s="33" t="s">
        <v>739</v>
      </c>
      <c r="F700" s="11" t="str">
        <f>VLOOKUP(D700,[5]市场营销系141!$D:$F,3,FALSE)</f>
        <v>年丹丹</v>
      </c>
      <c r="G700" s="11"/>
    </row>
    <row r="701" s="2" customFormat="1" spans="1:7">
      <c r="A701" s="8">
        <v>699</v>
      </c>
      <c r="B701" s="9" t="s">
        <v>8</v>
      </c>
      <c r="C701" s="9" t="s">
        <v>699</v>
      </c>
      <c r="D701" s="10">
        <v>20241301049</v>
      </c>
      <c r="E701" s="33" t="s">
        <v>740</v>
      </c>
      <c r="F701" s="11" t="str">
        <f>VLOOKUP(D701,[5]市场营销系141!$D:$F,3,FALSE)</f>
        <v>年丹丹</v>
      </c>
      <c r="G701" s="11"/>
    </row>
    <row r="702" s="2" customFormat="1" spans="1:7">
      <c r="A702" s="8">
        <v>700</v>
      </c>
      <c r="B702" s="9" t="s">
        <v>8</v>
      </c>
      <c r="C702" s="9" t="s">
        <v>699</v>
      </c>
      <c r="D702" s="10">
        <v>20241301050</v>
      </c>
      <c r="E702" s="33" t="s">
        <v>741</v>
      </c>
      <c r="F702" s="11" t="str">
        <f>VLOOKUP(D702,[2]Sheet1!$D:$F,3,FALSE)</f>
        <v>张景利</v>
      </c>
      <c r="G702" s="11" t="s">
        <v>12</v>
      </c>
    </row>
    <row r="703" s="2" customFormat="1" spans="1:7">
      <c r="A703" s="8">
        <v>701</v>
      </c>
      <c r="B703" s="9" t="s">
        <v>8</v>
      </c>
      <c r="C703" s="9" t="s">
        <v>699</v>
      </c>
      <c r="D703" s="10">
        <v>20241301051</v>
      </c>
      <c r="E703" s="33" t="s">
        <v>742</v>
      </c>
      <c r="F703" s="11" t="str">
        <f>VLOOKUP(D703,[5]市场营销系141!$D:$F,3,FALSE)</f>
        <v>年丹丹</v>
      </c>
      <c r="G703" s="11"/>
    </row>
    <row r="704" s="2" customFormat="1" spans="1:7">
      <c r="A704" s="8">
        <v>702</v>
      </c>
      <c r="B704" s="9" t="s">
        <v>8</v>
      </c>
      <c r="C704" s="9" t="s">
        <v>699</v>
      </c>
      <c r="D704" s="10">
        <v>20241301052</v>
      </c>
      <c r="E704" s="33" t="s">
        <v>743</v>
      </c>
      <c r="F704" s="11" t="str">
        <f>VLOOKUP(D704,[5]市场营销系141!$D:$F,3,FALSE)</f>
        <v>年丹丹</v>
      </c>
      <c r="G704" s="11"/>
    </row>
    <row r="705" s="2" customFormat="1" spans="1:7">
      <c r="A705" s="8">
        <v>703</v>
      </c>
      <c r="B705" s="9" t="s">
        <v>8</v>
      </c>
      <c r="C705" s="9" t="s">
        <v>699</v>
      </c>
      <c r="D705" s="10">
        <v>20241301053</v>
      </c>
      <c r="E705" s="33" t="s">
        <v>744</v>
      </c>
      <c r="F705" s="11" t="str">
        <f>VLOOKUP(D705,[5]市场营销系141!$D:$F,3,FALSE)</f>
        <v>年丹丹</v>
      </c>
      <c r="G705" s="11"/>
    </row>
    <row r="706" s="2" customFormat="1" spans="1:7">
      <c r="A706" s="8">
        <v>704</v>
      </c>
      <c r="B706" s="9" t="s">
        <v>8</v>
      </c>
      <c r="C706" s="9" t="s">
        <v>699</v>
      </c>
      <c r="D706" s="10">
        <v>20241301054</v>
      </c>
      <c r="E706" s="33" t="s">
        <v>745</v>
      </c>
      <c r="F706" s="11" t="str">
        <f>VLOOKUP(D706,[5]市场营销系141!$D:$F,3,FALSE)</f>
        <v>年丹丹</v>
      </c>
      <c r="G706" s="11"/>
    </row>
    <row r="707" s="2" customFormat="1" spans="1:7">
      <c r="A707" s="8">
        <v>705</v>
      </c>
      <c r="B707" s="9" t="s">
        <v>8</v>
      </c>
      <c r="C707" s="9" t="s">
        <v>699</v>
      </c>
      <c r="D707" s="10">
        <v>20241301055</v>
      </c>
      <c r="E707" s="33" t="s">
        <v>746</v>
      </c>
      <c r="F707" s="11" t="str">
        <f>VLOOKUP(D707,[5]市场营销系141!$D:$F,3,FALSE)</f>
        <v>年丹丹</v>
      </c>
      <c r="G707" s="11"/>
    </row>
    <row r="708" s="2" customFormat="1" spans="1:7">
      <c r="A708" s="8">
        <v>706</v>
      </c>
      <c r="B708" s="12" t="s">
        <v>8</v>
      </c>
      <c r="C708" s="13" t="s">
        <v>747</v>
      </c>
      <c r="D708" s="13">
        <v>20241301060</v>
      </c>
      <c r="E708" s="12" t="s">
        <v>748</v>
      </c>
      <c r="F708" s="11" t="str">
        <f>VLOOKUP(D708,[5]市场营销系141!$D:$F,3,FALSE)</f>
        <v>年丹丹</v>
      </c>
      <c r="G708" s="11"/>
    </row>
    <row r="709" s="2" customFormat="1" spans="1:7">
      <c r="A709" s="8">
        <v>707</v>
      </c>
      <c r="B709" s="55" t="s">
        <v>8</v>
      </c>
      <c r="C709" s="56" t="s">
        <v>747</v>
      </c>
      <c r="D709" s="56">
        <v>20241301067</v>
      </c>
      <c r="E709" s="55" t="s">
        <v>749</v>
      </c>
      <c r="F709" s="11" t="str">
        <f>VLOOKUP(D709,[5]市场营销系141!$D:$F,3,FALSE)</f>
        <v>徐键</v>
      </c>
      <c r="G709" s="11"/>
    </row>
    <row r="710" s="2" customFormat="1" spans="1:7">
      <c r="A710" s="8">
        <v>708</v>
      </c>
      <c r="B710" s="57" t="s">
        <v>8</v>
      </c>
      <c r="C710" s="58" t="s">
        <v>747</v>
      </c>
      <c r="D710" s="58">
        <v>20241301076</v>
      </c>
      <c r="E710" s="57" t="s">
        <v>750</v>
      </c>
      <c r="F710" s="11" t="str">
        <f>VLOOKUP(D710,[5]市场营销系141!$D:$F,3,FALSE)</f>
        <v>徐键</v>
      </c>
      <c r="G710" s="11"/>
    </row>
    <row r="711" s="2" customFormat="1" spans="1:7">
      <c r="A711" s="8">
        <v>709</v>
      </c>
      <c r="B711" s="12" t="s">
        <v>8</v>
      </c>
      <c r="C711" s="13" t="s">
        <v>747</v>
      </c>
      <c r="D711" s="13">
        <v>20241301057</v>
      </c>
      <c r="E711" s="12" t="s">
        <v>751</v>
      </c>
      <c r="F711" s="11" t="str">
        <f>VLOOKUP(D711,[5]市场营销系141!$D:$F,3,FALSE)</f>
        <v>徐键</v>
      </c>
      <c r="G711" s="11"/>
    </row>
    <row r="712" s="2" customFormat="1" spans="1:7">
      <c r="A712" s="8">
        <v>710</v>
      </c>
      <c r="B712" s="12" t="s">
        <v>8</v>
      </c>
      <c r="C712" s="13" t="s">
        <v>747</v>
      </c>
      <c r="D712" s="13">
        <v>20241301058</v>
      </c>
      <c r="E712" s="12" t="s">
        <v>531</v>
      </c>
      <c r="F712" s="11" t="str">
        <f>VLOOKUP(D712,[5]市场营销系141!$D:$F,3,FALSE)</f>
        <v>徐键</v>
      </c>
      <c r="G712" s="11"/>
    </row>
    <row r="713" s="2" customFormat="1" spans="1:7">
      <c r="A713" s="8">
        <v>711</v>
      </c>
      <c r="B713" s="12" t="s">
        <v>8</v>
      </c>
      <c r="C713" s="13" t="s">
        <v>747</v>
      </c>
      <c r="D713" s="13">
        <v>20241301065</v>
      </c>
      <c r="E713" s="12" t="s">
        <v>752</v>
      </c>
      <c r="F713" s="11" t="str">
        <f>VLOOKUP(D713,[5]市场营销系141!$D:$F,3,FALSE)</f>
        <v>徐键</v>
      </c>
      <c r="G713" s="11"/>
    </row>
    <row r="714" s="2" customFormat="1" spans="1:7">
      <c r="A714" s="8">
        <v>712</v>
      </c>
      <c r="B714" s="12" t="s">
        <v>8</v>
      </c>
      <c r="C714" s="13" t="s">
        <v>747</v>
      </c>
      <c r="D714" s="13">
        <v>20241301073</v>
      </c>
      <c r="E714" s="12" t="s">
        <v>753</v>
      </c>
      <c r="F714" s="11" t="str">
        <f>VLOOKUP(D714,[5]市场营销系141!$D:$F,3,FALSE)</f>
        <v>徐键</v>
      </c>
      <c r="G714" s="11"/>
    </row>
    <row r="715" s="2" customFormat="1" spans="1:7">
      <c r="A715" s="8">
        <v>713</v>
      </c>
      <c r="B715" s="12" t="s">
        <v>8</v>
      </c>
      <c r="C715" s="13" t="s">
        <v>747</v>
      </c>
      <c r="D715" s="13">
        <v>20241301093</v>
      </c>
      <c r="E715" s="12" t="s">
        <v>754</v>
      </c>
      <c r="F715" s="11" t="str">
        <f>VLOOKUP(D715,[5]市场营销系141!$D:$F,3,FALSE)</f>
        <v>徐键</v>
      </c>
      <c r="G715" s="11"/>
    </row>
    <row r="716" s="2" customFormat="1" spans="1:7">
      <c r="A716" s="8">
        <v>714</v>
      </c>
      <c r="B716" s="12" t="s">
        <v>8</v>
      </c>
      <c r="C716" s="13" t="s">
        <v>747</v>
      </c>
      <c r="D716" s="13">
        <v>20241301085</v>
      </c>
      <c r="E716" s="12" t="s">
        <v>755</v>
      </c>
      <c r="F716" s="11" t="str">
        <f>VLOOKUP(D716,[5]市场营销系141!$D:$F,3,FALSE)</f>
        <v>赵雯影</v>
      </c>
      <c r="G716" s="11"/>
    </row>
    <row r="717" s="2" customFormat="1" spans="1:7">
      <c r="A717" s="8">
        <v>715</v>
      </c>
      <c r="B717" s="12" t="s">
        <v>8</v>
      </c>
      <c r="C717" s="13" t="s">
        <v>747</v>
      </c>
      <c r="D717" s="13">
        <v>20241301062</v>
      </c>
      <c r="E717" s="12" t="s">
        <v>756</v>
      </c>
      <c r="F717" s="11" t="str">
        <f>VLOOKUP(D717,[5]市场营销系141!$D:$F,3,FALSE)</f>
        <v>赵雯影</v>
      </c>
      <c r="G717" s="11"/>
    </row>
    <row r="718" s="2" customFormat="1" spans="1:7">
      <c r="A718" s="8">
        <v>716</v>
      </c>
      <c r="B718" s="12" t="s">
        <v>8</v>
      </c>
      <c r="C718" s="13" t="s">
        <v>747</v>
      </c>
      <c r="D718" s="13">
        <v>20241301095</v>
      </c>
      <c r="E718" s="12" t="s">
        <v>757</v>
      </c>
      <c r="F718" s="11" t="str">
        <f>VLOOKUP(D718,[5]市场营销系141!$D:$F,3,FALSE)</f>
        <v>赵雯影</v>
      </c>
      <c r="G718" s="11"/>
    </row>
    <row r="719" s="2" customFormat="1" spans="1:7">
      <c r="A719" s="8">
        <v>717</v>
      </c>
      <c r="B719" s="12" t="s">
        <v>8</v>
      </c>
      <c r="C719" s="13" t="s">
        <v>747</v>
      </c>
      <c r="D719" s="13">
        <v>20241301068</v>
      </c>
      <c r="E719" s="12" t="s">
        <v>758</v>
      </c>
      <c r="F719" s="11" t="str">
        <f>VLOOKUP(D719,[5]市场营销系141!$D:$F,3,FALSE)</f>
        <v>赵雯影</v>
      </c>
      <c r="G719" s="11"/>
    </row>
    <row r="720" s="2" customFormat="1" spans="1:7">
      <c r="A720" s="8">
        <v>718</v>
      </c>
      <c r="B720" s="12" t="s">
        <v>8</v>
      </c>
      <c r="C720" s="13" t="s">
        <v>747</v>
      </c>
      <c r="D720" s="13">
        <v>20241301078</v>
      </c>
      <c r="E720" s="12" t="s">
        <v>759</v>
      </c>
      <c r="F720" s="11" t="str">
        <f>VLOOKUP(D720,[5]市场营销系141!$D:$F,3,FALSE)</f>
        <v>赵雯影</v>
      </c>
      <c r="G720" s="11"/>
    </row>
    <row r="721" s="2" customFormat="1" spans="1:7">
      <c r="A721" s="8">
        <v>719</v>
      </c>
      <c r="B721" s="12" t="s">
        <v>8</v>
      </c>
      <c r="C721" s="13" t="s">
        <v>747</v>
      </c>
      <c r="D721" s="13">
        <v>20241301083</v>
      </c>
      <c r="E721" s="12" t="s">
        <v>760</v>
      </c>
      <c r="F721" s="11" t="str">
        <f>VLOOKUP(D721,[5]市场营销系141!$D:$F,3,FALSE)</f>
        <v>赵雯影</v>
      </c>
      <c r="G721" s="11"/>
    </row>
    <row r="722" s="2" customFormat="1" spans="1:7">
      <c r="A722" s="8">
        <v>720</v>
      </c>
      <c r="B722" s="12" t="s">
        <v>8</v>
      </c>
      <c r="C722" s="13" t="s">
        <v>747</v>
      </c>
      <c r="D722" s="13">
        <v>20241301105</v>
      </c>
      <c r="E722" s="12" t="s">
        <v>761</v>
      </c>
      <c r="F722" s="11" t="str">
        <f>VLOOKUP(D722,[5]市场营销系141!$D:$F,3,FALSE)</f>
        <v>赵雯影</v>
      </c>
      <c r="G722" s="11"/>
    </row>
    <row r="723" s="2" customFormat="1" spans="1:7">
      <c r="A723" s="8">
        <v>721</v>
      </c>
      <c r="B723" s="37" t="s">
        <v>8</v>
      </c>
      <c r="C723" s="38" t="s">
        <v>762</v>
      </c>
      <c r="D723" s="13">
        <v>20241301087</v>
      </c>
      <c r="E723" s="37" t="s">
        <v>763</v>
      </c>
      <c r="F723" s="11" t="str">
        <f>VLOOKUP(D723,[5]市场营销系141!$D:$F,3,FALSE)</f>
        <v>赵雯影</v>
      </c>
      <c r="G723" s="11"/>
    </row>
    <row r="724" s="2" customFormat="1" spans="1:7">
      <c r="A724" s="8">
        <v>722</v>
      </c>
      <c r="B724" s="12" t="s">
        <v>8</v>
      </c>
      <c r="C724" s="13" t="s">
        <v>747</v>
      </c>
      <c r="D724" s="13">
        <v>20241301059</v>
      </c>
      <c r="E724" s="12" t="s">
        <v>764</v>
      </c>
      <c r="F724" s="11" t="str">
        <f>VLOOKUP(D724,[5]市场营销系141!$D:$F,3,FALSE)</f>
        <v>赵雯影</v>
      </c>
      <c r="G724" s="11"/>
    </row>
    <row r="725" s="2" customFormat="1" spans="1:7">
      <c r="A725" s="8">
        <v>723</v>
      </c>
      <c r="B725" s="12" t="s">
        <v>8</v>
      </c>
      <c r="C725" s="13" t="s">
        <v>747</v>
      </c>
      <c r="D725" s="13">
        <v>20241301086</v>
      </c>
      <c r="E725" s="12" t="s">
        <v>765</v>
      </c>
      <c r="F725" s="11" t="str">
        <f>VLOOKUP(D725,[5]市场营销系141!$D:$F,3,FALSE)</f>
        <v>赵雯影</v>
      </c>
      <c r="G725" s="11"/>
    </row>
    <row r="726" s="2" customFormat="1" spans="1:7">
      <c r="A726" s="8">
        <v>724</v>
      </c>
      <c r="B726" s="12" t="s">
        <v>8</v>
      </c>
      <c r="C726" s="13" t="s">
        <v>747</v>
      </c>
      <c r="D726" s="13">
        <v>20241301102</v>
      </c>
      <c r="E726" s="12" t="s">
        <v>766</v>
      </c>
      <c r="F726" s="11" t="str">
        <f>VLOOKUP(D726,[5]市场营销系141!$D:$F,3,FALSE)</f>
        <v>刘慧玲</v>
      </c>
      <c r="G726" s="11"/>
    </row>
    <row r="727" s="2" customFormat="1" spans="1:7">
      <c r="A727" s="8">
        <v>725</v>
      </c>
      <c r="B727" s="12" t="s">
        <v>8</v>
      </c>
      <c r="C727" s="13" t="s">
        <v>747</v>
      </c>
      <c r="D727" s="13">
        <v>20241301063</v>
      </c>
      <c r="E727" s="12" t="s">
        <v>767</v>
      </c>
      <c r="F727" s="11" t="str">
        <f>VLOOKUP(D727,[5]市场营销系141!$D:$F,3,FALSE)</f>
        <v>刘慧玲</v>
      </c>
      <c r="G727" s="11"/>
    </row>
    <row r="728" s="2" customFormat="1" spans="1:7">
      <c r="A728" s="8">
        <v>726</v>
      </c>
      <c r="B728" s="12" t="s">
        <v>8</v>
      </c>
      <c r="C728" s="13" t="s">
        <v>747</v>
      </c>
      <c r="D728" s="13">
        <v>20241301081</v>
      </c>
      <c r="E728" s="12" t="s">
        <v>768</v>
      </c>
      <c r="F728" s="11" t="str">
        <f>VLOOKUP(D728,[5]市场营销系141!$D:$F,3,FALSE)</f>
        <v>刘慧玲</v>
      </c>
      <c r="G728" s="11"/>
    </row>
    <row r="729" s="2" customFormat="1" spans="1:7">
      <c r="A729" s="8">
        <v>727</v>
      </c>
      <c r="B729" s="37" t="s">
        <v>8</v>
      </c>
      <c r="C729" s="13" t="s">
        <v>747</v>
      </c>
      <c r="D729" s="13">
        <v>20241301056</v>
      </c>
      <c r="E729" s="12" t="s">
        <v>769</v>
      </c>
      <c r="F729" s="11" t="str">
        <f>VLOOKUP(D729,[5]市场营销系141!$D:$F,3,FALSE)</f>
        <v>胡炫炫</v>
      </c>
      <c r="G729" s="11"/>
    </row>
    <row r="730" s="2" customFormat="1" spans="1:7">
      <c r="A730" s="8">
        <v>728</v>
      </c>
      <c r="B730" s="12" t="s">
        <v>8</v>
      </c>
      <c r="C730" s="13" t="s">
        <v>747</v>
      </c>
      <c r="D730" s="13">
        <v>20241301064</v>
      </c>
      <c r="E730" s="12" t="s">
        <v>770</v>
      </c>
      <c r="F730" s="11" t="str">
        <f>VLOOKUP(D730,[5]市场营销系141!$D:$F,3,FALSE)</f>
        <v>胡炫炫</v>
      </c>
      <c r="G730" s="11"/>
    </row>
    <row r="731" s="2" customFormat="1" spans="1:7">
      <c r="A731" s="8">
        <v>729</v>
      </c>
      <c r="B731" s="12" t="s">
        <v>8</v>
      </c>
      <c r="C731" s="13" t="s">
        <v>747</v>
      </c>
      <c r="D731" s="13">
        <v>20241301104</v>
      </c>
      <c r="E731" s="12" t="s">
        <v>771</v>
      </c>
      <c r="F731" s="11" t="str">
        <f>VLOOKUP(D731,[5]市场营销系141!$D:$F,3,FALSE)</f>
        <v>胡炫炫</v>
      </c>
      <c r="G731" s="11"/>
    </row>
    <row r="732" s="2" customFormat="1" spans="1:7">
      <c r="A732" s="8">
        <v>730</v>
      </c>
      <c r="B732" s="12" t="s">
        <v>8</v>
      </c>
      <c r="C732" s="13" t="s">
        <v>747</v>
      </c>
      <c r="D732" s="13">
        <v>20241301094</v>
      </c>
      <c r="E732" s="12" t="s">
        <v>772</v>
      </c>
      <c r="F732" s="11" t="str">
        <f>VLOOKUP(D732,[5]市场营销系141!$D:$F,3,FALSE)</f>
        <v>胡炫炫</v>
      </c>
      <c r="G732" s="11"/>
    </row>
    <row r="733" s="2" customFormat="1" spans="1:7">
      <c r="A733" s="8">
        <v>731</v>
      </c>
      <c r="B733" s="37" t="s">
        <v>8</v>
      </c>
      <c r="C733" s="38" t="s">
        <v>762</v>
      </c>
      <c r="D733" s="13">
        <v>20241301074</v>
      </c>
      <c r="E733" s="37" t="s">
        <v>773</v>
      </c>
      <c r="F733" s="11" t="str">
        <f>VLOOKUP(D733,[5]市场营销系141!$D:$F,3,FALSE)</f>
        <v>胡炫炫</v>
      </c>
      <c r="G733" s="11"/>
    </row>
    <row r="734" s="2" customFormat="1" spans="1:7">
      <c r="A734" s="8">
        <v>732</v>
      </c>
      <c r="B734" s="37" t="s">
        <v>8</v>
      </c>
      <c r="C734" s="38" t="s">
        <v>762</v>
      </c>
      <c r="D734" s="38">
        <v>20241301061</v>
      </c>
      <c r="E734" s="37" t="s">
        <v>774</v>
      </c>
      <c r="F734" s="11" t="str">
        <f>VLOOKUP(D734,[5]市场营销系141!$D:$F,3,FALSE)</f>
        <v>胡炫炫</v>
      </c>
      <c r="G734" s="11"/>
    </row>
    <row r="735" s="2" customFormat="1" spans="1:7">
      <c r="A735" s="8">
        <v>733</v>
      </c>
      <c r="B735" s="12" t="s">
        <v>8</v>
      </c>
      <c r="C735" s="13" t="s">
        <v>747</v>
      </c>
      <c r="D735" s="13">
        <v>20241301099</v>
      </c>
      <c r="E735" s="12" t="s">
        <v>775</v>
      </c>
      <c r="F735" s="11" t="str">
        <f>VLOOKUP(D735,[5]市场营销系141!$D:$F,3,FALSE)</f>
        <v>胡炫炫</v>
      </c>
      <c r="G735" s="11"/>
    </row>
    <row r="736" s="2" customFormat="1" spans="1:7">
      <c r="A736" s="8">
        <v>734</v>
      </c>
      <c r="B736" s="37" t="s">
        <v>8</v>
      </c>
      <c r="C736" s="38" t="s">
        <v>762</v>
      </c>
      <c r="D736" s="13">
        <v>20241301096</v>
      </c>
      <c r="E736" s="37" t="s">
        <v>776</v>
      </c>
      <c r="F736" s="11" t="str">
        <f>VLOOKUP(D736,[5]市场营销系141!$D:$F,3,FALSE)</f>
        <v>胡炫炫</v>
      </c>
      <c r="G736" s="11"/>
    </row>
    <row r="737" s="2" customFormat="1" spans="1:7">
      <c r="A737" s="8">
        <v>735</v>
      </c>
      <c r="B737" s="37" t="s">
        <v>8</v>
      </c>
      <c r="C737" s="38" t="s">
        <v>762</v>
      </c>
      <c r="D737" s="13">
        <v>20241301075</v>
      </c>
      <c r="E737" s="12" t="s">
        <v>777</v>
      </c>
      <c r="F737" s="11" t="str">
        <f>VLOOKUP(D737,[5]市场营销系141!$D:$F,3,FALSE)</f>
        <v>胡炫炫</v>
      </c>
      <c r="G737" s="11"/>
    </row>
    <row r="738" s="2" customFormat="1" spans="1:7">
      <c r="A738" s="8">
        <v>736</v>
      </c>
      <c r="B738" s="12" t="s">
        <v>8</v>
      </c>
      <c r="C738" s="13" t="s">
        <v>747</v>
      </c>
      <c r="D738" s="13">
        <v>20241301066</v>
      </c>
      <c r="E738" s="12" t="s">
        <v>778</v>
      </c>
      <c r="F738" s="11" t="str">
        <f>VLOOKUP(D738,[5]市场营销系141!$D:$F,3,FALSE)</f>
        <v>胡炫炫</v>
      </c>
      <c r="G738" s="11"/>
    </row>
    <row r="739" s="2" customFormat="1" spans="1:7">
      <c r="A739" s="8">
        <v>737</v>
      </c>
      <c r="B739" s="12" t="s">
        <v>8</v>
      </c>
      <c r="C739" s="13" t="s">
        <v>747</v>
      </c>
      <c r="D739" s="13">
        <v>20241301100</v>
      </c>
      <c r="E739" s="12" t="s">
        <v>779</v>
      </c>
      <c r="F739" s="11" t="str">
        <f>VLOOKUP(D739,[5]市场营销系141!$D:$F,3,FALSE)</f>
        <v>任玲玉</v>
      </c>
      <c r="G739" s="11"/>
    </row>
    <row r="740" s="2" customFormat="1" spans="1:7">
      <c r="A740" s="8">
        <v>738</v>
      </c>
      <c r="B740" s="12" t="s">
        <v>8</v>
      </c>
      <c r="C740" s="13" t="s">
        <v>747</v>
      </c>
      <c r="D740" s="13">
        <v>20241301103</v>
      </c>
      <c r="E740" s="12" t="s">
        <v>780</v>
      </c>
      <c r="F740" s="11" t="str">
        <f>VLOOKUP(D740,[5]市场营销系141!$D:$F,3,FALSE)</f>
        <v>任玲玉</v>
      </c>
      <c r="G740" s="11"/>
    </row>
    <row r="741" s="2" customFormat="1" spans="1:7">
      <c r="A741" s="8">
        <v>739</v>
      </c>
      <c r="B741" s="37" t="s">
        <v>8</v>
      </c>
      <c r="C741" s="38" t="s">
        <v>762</v>
      </c>
      <c r="D741" s="13">
        <v>20241301082</v>
      </c>
      <c r="E741" s="37" t="s">
        <v>781</v>
      </c>
      <c r="F741" s="11" t="str">
        <f>VLOOKUP(D741,[5]市场营销系141!$D:$F,3,FALSE)</f>
        <v>任玲玉</v>
      </c>
      <c r="G741" s="11"/>
    </row>
    <row r="742" s="2" customFormat="1" spans="1:7">
      <c r="A742" s="8">
        <v>740</v>
      </c>
      <c r="B742" s="12" t="s">
        <v>8</v>
      </c>
      <c r="C742" s="13" t="s">
        <v>747</v>
      </c>
      <c r="D742" s="13">
        <v>20241301092</v>
      </c>
      <c r="E742" s="12" t="s">
        <v>782</v>
      </c>
      <c r="F742" s="11" t="str">
        <f>VLOOKUP(D742,[5]市场营销系141!$D:$F,3,FALSE)</f>
        <v>任玲玉</v>
      </c>
      <c r="G742" s="11"/>
    </row>
    <row r="743" s="2" customFormat="1" spans="1:7">
      <c r="A743" s="8">
        <v>741</v>
      </c>
      <c r="B743" s="12" t="s">
        <v>8</v>
      </c>
      <c r="C743" s="13" t="s">
        <v>747</v>
      </c>
      <c r="D743" s="13">
        <v>20241301072</v>
      </c>
      <c r="E743" s="12" t="s">
        <v>783</v>
      </c>
      <c r="F743" s="11" t="str">
        <f>VLOOKUP(D743,[5]市场营销系141!$D:$F,3,FALSE)</f>
        <v>任玲玉</v>
      </c>
      <c r="G743" s="11"/>
    </row>
    <row r="744" s="2" customFormat="1" spans="1:7">
      <c r="A744" s="8">
        <v>742</v>
      </c>
      <c r="B744" s="12" t="s">
        <v>8</v>
      </c>
      <c r="C744" s="13" t="s">
        <v>747</v>
      </c>
      <c r="D744" s="13">
        <v>20241301098</v>
      </c>
      <c r="E744" s="12" t="s">
        <v>784</v>
      </c>
      <c r="F744" s="11" t="str">
        <f>VLOOKUP(D744,[5]市场营销系141!$D:$F,3,FALSE)</f>
        <v>任玲玉</v>
      </c>
      <c r="G744" s="11"/>
    </row>
    <row r="745" s="2" customFormat="1" spans="1:7">
      <c r="A745" s="8">
        <v>743</v>
      </c>
      <c r="B745" s="12" t="s">
        <v>8</v>
      </c>
      <c r="C745" s="13" t="s">
        <v>747</v>
      </c>
      <c r="D745" s="13">
        <v>20241301107</v>
      </c>
      <c r="E745" s="12" t="s">
        <v>673</v>
      </c>
      <c r="F745" s="11" t="str">
        <f>VLOOKUP(D745,[5]市场营销系141!$D:$F,3,FALSE)</f>
        <v>任玲玉</v>
      </c>
      <c r="G745" s="11"/>
    </row>
    <row r="746" s="1" customFormat="1" spans="1:7">
      <c r="A746" s="23">
        <v>744</v>
      </c>
      <c r="B746" s="9" t="s">
        <v>8</v>
      </c>
      <c r="C746" s="10" t="s">
        <v>747</v>
      </c>
      <c r="D746" s="10">
        <v>20241301106</v>
      </c>
      <c r="E746" s="9" t="s">
        <v>785</v>
      </c>
      <c r="F746" s="24" t="s">
        <v>786</v>
      </c>
      <c r="G746" s="24"/>
    </row>
    <row r="747" s="1" customFormat="1" spans="1:7">
      <c r="A747" s="23">
        <v>745</v>
      </c>
      <c r="B747" s="9" t="s">
        <v>8</v>
      </c>
      <c r="C747" s="10" t="s">
        <v>747</v>
      </c>
      <c r="D747" s="10">
        <v>20241301079</v>
      </c>
      <c r="E747" s="9" t="s">
        <v>787</v>
      </c>
      <c r="F747" s="24" t="s">
        <v>786</v>
      </c>
      <c r="G747" s="24"/>
    </row>
    <row r="748" s="2" customFormat="1" spans="1:7">
      <c r="A748" s="8">
        <v>746</v>
      </c>
      <c r="B748" s="12" t="s">
        <v>8</v>
      </c>
      <c r="C748" s="13" t="s">
        <v>747</v>
      </c>
      <c r="D748" s="13">
        <v>20241301108</v>
      </c>
      <c r="E748" s="12" t="s">
        <v>788</v>
      </c>
      <c r="F748" s="11" t="str">
        <f>VLOOKUP(D748,[5]市场营销系141!$D:$F,3,FALSE)</f>
        <v>白文周</v>
      </c>
      <c r="G748" s="11"/>
    </row>
    <row r="749" s="2" customFormat="1" spans="1:7">
      <c r="A749" s="8">
        <v>747</v>
      </c>
      <c r="B749" s="12" t="s">
        <v>8</v>
      </c>
      <c r="C749" s="13" t="s">
        <v>747</v>
      </c>
      <c r="D749" s="13">
        <v>20241301109</v>
      </c>
      <c r="E749" s="12" t="s">
        <v>789</v>
      </c>
      <c r="F749" s="11" t="str">
        <f>VLOOKUP(D749,[5]市场营销系141!$D:$F,3,FALSE)</f>
        <v>白文周</v>
      </c>
      <c r="G749" s="11"/>
    </row>
    <row r="750" s="2" customFormat="1" spans="1:7">
      <c r="A750" s="8">
        <v>748</v>
      </c>
      <c r="B750" s="12" t="s">
        <v>8</v>
      </c>
      <c r="C750" s="13" t="s">
        <v>747</v>
      </c>
      <c r="D750" s="13">
        <v>20241301110</v>
      </c>
      <c r="E750" s="12" t="s">
        <v>790</v>
      </c>
      <c r="F750" s="11" t="str">
        <f>VLOOKUP(D750,[5]市场营销系141!$D:$F,3,FALSE)</f>
        <v>白文周</v>
      </c>
      <c r="G750" s="11"/>
    </row>
    <row r="751" s="2" customFormat="1" spans="1:7">
      <c r="A751" s="8">
        <v>749</v>
      </c>
      <c r="B751" s="37" t="s">
        <v>8</v>
      </c>
      <c r="C751" s="13" t="s">
        <v>747</v>
      </c>
      <c r="D751" s="31">
        <v>20241301090</v>
      </c>
      <c r="E751" s="37" t="s">
        <v>791</v>
      </c>
      <c r="F751" s="11" t="str">
        <f>VLOOKUP(D751,[5]市场营销系141!$D:$F,3,FALSE)</f>
        <v>白文周</v>
      </c>
      <c r="G751" s="11"/>
    </row>
    <row r="752" s="2" customFormat="1" spans="1:7">
      <c r="A752" s="8">
        <v>750</v>
      </c>
      <c r="B752" s="12" t="s">
        <v>8</v>
      </c>
      <c r="C752" s="13" t="s">
        <v>747</v>
      </c>
      <c r="D752" s="13">
        <v>20241301101</v>
      </c>
      <c r="E752" s="12" t="s">
        <v>792</v>
      </c>
      <c r="F752" s="11" t="str">
        <f>VLOOKUP(D752,[5]市场营销系141!$D:$F,3,FALSE)</f>
        <v>白文周</v>
      </c>
      <c r="G752" s="11"/>
    </row>
    <row r="753" s="2" customFormat="1" spans="1:7">
      <c r="A753" s="8">
        <v>751</v>
      </c>
      <c r="B753" s="55" t="s">
        <v>8</v>
      </c>
      <c r="C753" s="56" t="s">
        <v>747</v>
      </c>
      <c r="D753" s="56">
        <v>20241301069</v>
      </c>
      <c r="E753" s="55" t="s">
        <v>793</v>
      </c>
      <c r="F753" s="11" t="str">
        <f>VLOOKUP(D753,[5]市场营销系141!$D:$F,3,FALSE)</f>
        <v>白文周</v>
      </c>
      <c r="G753" s="11"/>
    </row>
    <row r="754" s="2" customFormat="1" spans="1:7">
      <c r="A754" s="8">
        <v>752</v>
      </c>
      <c r="B754" s="59" t="s">
        <v>8</v>
      </c>
      <c r="C754" s="60" t="s">
        <v>747</v>
      </c>
      <c r="D754" s="60">
        <v>20241301070</v>
      </c>
      <c r="E754" s="59" t="s">
        <v>794</v>
      </c>
      <c r="F754" s="11" t="str">
        <f>VLOOKUP(D754,[5]市场营销系141!$D:$F,3,FALSE)</f>
        <v>白文周</v>
      </c>
      <c r="G754" s="11"/>
    </row>
  </sheetData>
  <autoFilter xmlns:etc="http://www.wps.cn/officeDocument/2017/etCustomData" ref="A1:G754" etc:filterBottomFollowUsedRange="0">
    <extLst/>
  </autoFilter>
  <sortState ref="B3:F754">
    <sortCondition ref="C3"/>
  </sortState>
  <mergeCells count="1">
    <mergeCell ref="A1:G1"/>
  </mergeCells>
  <dataValidations count="1">
    <dataValidation type="textLength" operator="between" allowBlank="1" showInputMessage="1" showErrorMessage="1" sqref="D3:D46">
      <formula1>11</formula1>
      <formula2>11</formula2>
    </dataValidation>
  </dataValidations>
  <pageMargins left="0.75" right="0.75" top="1" bottom="1" header="0.5" footer="0.5"/>
  <pageSetup paperSize="9" orientation="portrait"/>
  <headerFooter/>
  <ignoredErrors>
    <ignoredError sqref="A661:G745 G147:G660 A147:E660 A1:G146 A746:E747 G746:G747 A748:G7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总表752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LXR.</cp:lastModifiedBy>
  <dcterms:created xsi:type="dcterms:W3CDTF">2025-09-23T08:25:00Z</dcterms:created>
  <dcterms:modified xsi:type="dcterms:W3CDTF">2025-09-30T08:10:28Z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D9EA81AE2279454586C984BD66139EE6_13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